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208468\Downloads\"/>
    </mc:Choice>
  </mc:AlternateContent>
  <xr:revisionPtr revIDLastSave="0" documentId="13_ncr:1_{CAE30654-2C06-4189-973E-1060C4CDF596}" xr6:coauthVersionLast="47" xr6:coauthVersionMax="47" xr10:uidLastSave="{00000000-0000-0000-0000-000000000000}"/>
  <bookViews>
    <workbookView xWindow="360" yWindow="810" windowWidth="28695" windowHeight="15240" xr2:uid="{7E56CEB2-545A-407E-992F-54D90FCC8C4E}"/>
  </bookViews>
  <sheets>
    <sheet name="Velkommen til budgetarket" sheetId="2" r:id="rId1"/>
    <sheet name="Årsbudget" sheetId="1" r:id="rId2"/>
  </sheets>
  <definedNames>
    <definedName name="_xlnm.Print_Area" localSheetId="1">Årsbudget!$A$1:$Q$160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59" i="1" l="1"/>
  <c r="D159" i="1"/>
  <c r="E159" i="1"/>
  <c r="F159" i="1"/>
  <c r="G159" i="1"/>
  <c r="H159" i="1"/>
  <c r="I159" i="1"/>
  <c r="J159" i="1"/>
  <c r="K159" i="1"/>
  <c r="L159" i="1"/>
  <c r="M159" i="1"/>
  <c r="N159" i="1"/>
  <c r="C159" i="1"/>
  <c r="D157" i="1"/>
  <c r="E157" i="1"/>
  <c r="F157" i="1"/>
  <c r="G157" i="1"/>
  <c r="H157" i="1"/>
  <c r="I157" i="1"/>
  <c r="J157" i="1"/>
  <c r="K157" i="1"/>
  <c r="L157" i="1"/>
  <c r="M157" i="1"/>
  <c r="P157" i="1" s="1"/>
  <c r="N157" i="1"/>
  <c r="C157" i="1"/>
  <c r="D142" i="1"/>
  <c r="E142" i="1"/>
  <c r="F142" i="1"/>
  <c r="G142" i="1"/>
  <c r="H142" i="1"/>
  <c r="I142" i="1"/>
  <c r="J142" i="1"/>
  <c r="K142" i="1"/>
  <c r="L142" i="1"/>
  <c r="M142" i="1"/>
  <c r="N142" i="1"/>
  <c r="C142" i="1"/>
  <c r="D129" i="1"/>
  <c r="E129" i="1"/>
  <c r="F129" i="1"/>
  <c r="G129" i="1"/>
  <c r="G6" i="1" s="1"/>
  <c r="H129" i="1"/>
  <c r="I129" i="1"/>
  <c r="J129" i="1"/>
  <c r="K129" i="1"/>
  <c r="L129" i="1"/>
  <c r="M129" i="1"/>
  <c r="P129" i="1" s="1"/>
  <c r="N129" i="1"/>
  <c r="C129" i="1"/>
  <c r="D113" i="1"/>
  <c r="E113" i="1"/>
  <c r="F113" i="1"/>
  <c r="G113" i="1"/>
  <c r="H113" i="1"/>
  <c r="I113" i="1"/>
  <c r="J113" i="1"/>
  <c r="K113" i="1"/>
  <c r="L113" i="1"/>
  <c r="M113" i="1"/>
  <c r="N113" i="1"/>
  <c r="C113" i="1"/>
  <c r="P113" i="1" s="1"/>
  <c r="D104" i="1"/>
  <c r="E104" i="1"/>
  <c r="F104" i="1"/>
  <c r="G104" i="1"/>
  <c r="H104" i="1"/>
  <c r="I104" i="1"/>
  <c r="J104" i="1"/>
  <c r="K104" i="1"/>
  <c r="L104" i="1"/>
  <c r="M104" i="1"/>
  <c r="N104" i="1"/>
  <c r="C104" i="1"/>
  <c r="P104" i="1" s="1"/>
  <c r="D95" i="1"/>
  <c r="E95" i="1"/>
  <c r="F95" i="1"/>
  <c r="G95" i="1"/>
  <c r="H95" i="1"/>
  <c r="I95" i="1"/>
  <c r="J95" i="1"/>
  <c r="K95" i="1"/>
  <c r="L95" i="1"/>
  <c r="M95" i="1"/>
  <c r="N95" i="1"/>
  <c r="C95" i="1"/>
  <c r="D86" i="1"/>
  <c r="E86" i="1"/>
  <c r="F86" i="1"/>
  <c r="G86" i="1"/>
  <c r="H86" i="1"/>
  <c r="I86" i="1"/>
  <c r="J86" i="1"/>
  <c r="K86" i="1"/>
  <c r="L86" i="1"/>
  <c r="M86" i="1"/>
  <c r="N86" i="1"/>
  <c r="C86" i="1"/>
  <c r="D76" i="1"/>
  <c r="E76" i="1"/>
  <c r="F76" i="1"/>
  <c r="G76" i="1"/>
  <c r="H76" i="1"/>
  <c r="I76" i="1"/>
  <c r="J76" i="1"/>
  <c r="K76" i="1"/>
  <c r="L76" i="1"/>
  <c r="M76" i="1"/>
  <c r="N76" i="1"/>
  <c r="C76" i="1"/>
  <c r="P76" i="1" s="1"/>
  <c r="D63" i="1"/>
  <c r="E63" i="1"/>
  <c r="F63" i="1"/>
  <c r="G63" i="1"/>
  <c r="H63" i="1"/>
  <c r="I63" i="1"/>
  <c r="J63" i="1"/>
  <c r="K63" i="1"/>
  <c r="L63" i="1"/>
  <c r="M63" i="1"/>
  <c r="N63" i="1"/>
  <c r="C63" i="1"/>
  <c r="P63" i="1" s="1"/>
  <c r="D48" i="1"/>
  <c r="D6" i="1" s="1"/>
  <c r="E48" i="1"/>
  <c r="F48" i="1"/>
  <c r="G48" i="1"/>
  <c r="H48" i="1"/>
  <c r="I48" i="1"/>
  <c r="J48" i="1"/>
  <c r="K48" i="1"/>
  <c r="L48" i="1"/>
  <c r="M48" i="1"/>
  <c r="N48" i="1"/>
  <c r="C48" i="1"/>
  <c r="P156" i="1"/>
  <c r="P155" i="1"/>
  <c r="P154" i="1"/>
  <c r="P153" i="1"/>
  <c r="P152" i="1"/>
  <c r="P151" i="1"/>
  <c r="P150" i="1"/>
  <c r="P149" i="1"/>
  <c r="P148" i="1"/>
  <c r="P147" i="1"/>
  <c r="P146" i="1"/>
  <c r="P141" i="1"/>
  <c r="P140" i="1"/>
  <c r="P139" i="1"/>
  <c r="P138" i="1"/>
  <c r="P137" i="1"/>
  <c r="P136" i="1"/>
  <c r="P135" i="1"/>
  <c r="P134" i="1"/>
  <c r="P133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2" i="1"/>
  <c r="P111" i="1"/>
  <c r="P110" i="1"/>
  <c r="P109" i="1"/>
  <c r="P108" i="1"/>
  <c r="P103" i="1"/>
  <c r="P102" i="1"/>
  <c r="P101" i="1"/>
  <c r="P100" i="1"/>
  <c r="P99" i="1"/>
  <c r="P94" i="1"/>
  <c r="P93" i="1"/>
  <c r="P92" i="1"/>
  <c r="P91" i="1"/>
  <c r="P90" i="1"/>
  <c r="P85" i="1"/>
  <c r="P84" i="1"/>
  <c r="P83" i="1"/>
  <c r="P82" i="1"/>
  <c r="P81" i="1"/>
  <c r="P80" i="1"/>
  <c r="P75" i="1"/>
  <c r="P74" i="1"/>
  <c r="P73" i="1"/>
  <c r="P72" i="1"/>
  <c r="P71" i="1"/>
  <c r="P70" i="1"/>
  <c r="P69" i="1"/>
  <c r="P68" i="1"/>
  <c r="P67" i="1"/>
  <c r="P62" i="1"/>
  <c r="P61" i="1"/>
  <c r="P60" i="1"/>
  <c r="P59" i="1"/>
  <c r="P58" i="1"/>
  <c r="P57" i="1"/>
  <c r="P56" i="1"/>
  <c r="P55" i="1"/>
  <c r="P54" i="1"/>
  <c r="P53" i="1"/>
  <c r="P52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N28" i="1"/>
  <c r="N5" i="1" s="1"/>
  <c r="M28" i="1"/>
  <c r="M5" i="1" s="1"/>
  <c r="L28" i="1"/>
  <c r="L5" i="1" s="1"/>
  <c r="K28" i="1"/>
  <c r="K5" i="1" s="1"/>
  <c r="J28" i="1"/>
  <c r="J5" i="1" s="1"/>
  <c r="I28" i="1"/>
  <c r="I5" i="1" s="1"/>
  <c r="H28" i="1"/>
  <c r="H5" i="1" s="1"/>
  <c r="G28" i="1"/>
  <c r="G5" i="1" s="1"/>
  <c r="F28" i="1"/>
  <c r="F5" i="1" s="1"/>
  <c r="E28" i="1"/>
  <c r="E5" i="1" s="1"/>
  <c r="D28" i="1"/>
  <c r="D5" i="1" s="1"/>
  <c r="C28" i="1"/>
  <c r="C5" i="1" s="1"/>
  <c r="P27" i="1"/>
  <c r="P26" i="1"/>
  <c r="P25" i="1"/>
  <c r="P24" i="1"/>
  <c r="P23" i="1"/>
  <c r="P22" i="1"/>
  <c r="P21" i="1"/>
  <c r="P20" i="1"/>
  <c r="P19" i="1"/>
  <c r="P18" i="1"/>
  <c r="F6" i="1" l="1"/>
  <c r="P142" i="1"/>
  <c r="J6" i="1"/>
  <c r="J7" i="1" s="1"/>
  <c r="I6" i="1"/>
  <c r="P95" i="1"/>
  <c r="H6" i="1"/>
  <c r="H7" i="1" s="1"/>
  <c r="E6" i="1"/>
  <c r="E7" i="1" s="1"/>
  <c r="M6" i="1"/>
  <c r="M7" i="1" s="1"/>
  <c r="L6" i="1"/>
  <c r="L7" i="1" s="1"/>
  <c r="P86" i="1"/>
  <c r="K6" i="1"/>
  <c r="K7" i="1" s="1"/>
  <c r="N6" i="1"/>
  <c r="N7" i="1" s="1"/>
  <c r="C6" i="1"/>
  <c r="P48" i="1"/>
  <c r="D7" i="1"/>
  <c r="G7" i="1"/>
  <c r="P28" i="1"/>
  <c r="F7" i="1"/>
  <c r="I7" i="1"/>
  <c r="P5" i="1"/>
  <c r="P6" i="1" l="1"/>
  <c r="C10" i="1" s="1"/>
  <c r="C7" i="1"/>
  <c r="P7" i="1" s="1"/>
  <c r="C8" i="1" l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</calcChain>
</file>

<file path=xl/sharedStrings.xml><?xml version="1.0" encoding="utf-8"?>
<sst xmlns="http://schemas.openxmlformats.org/spreadsheetml/2006/main" count="117" uniqueCount="105">
  <si>
    <t xml:space="preserve">Januar 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</si>
  <si>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</si>
  <si>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</si>
  <si>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</si>
  <si>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</si>
  <si>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</si>
  <si>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</si>
  <si>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</si>
  <si>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</si>
  <si>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</si>
  <si>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</si>
  <si>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</si>
  <si>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Total</t>
  </si>
  <si>
    <t>Månedlige beløb til Budgetkonto</t>
  </si>
  <si>
    <t>Indtægter efter skat og fradrag</t>
  </si>
  <si>
    <t>Indtægter i alt</t>
  </si>
  <si>
    <t>Bolig</t>
  </si>
  <si>
    <t>Realkreditlån</t>
  </si>
  <si>
    <t>Banklån</t>
  </si>
  <si>
    <t>Husleje</t>
  </si>
  <si>
    <t>Grundejer-/ejer-/andelsboligforening</t>
  </si>
  <si>
    <t>Ejendomsskat mm.</t>
  </si>
  <si>
    <t>El</t>
  </si>
  <si>
    <t>Varme</t>
  </si>
  <si>
    <t>Vand</t>
  </si>
  <si>
    <t>Antenneafgift</t>
  </si>
  <si>
    <t>Husforsikring</t>
  </si>
  <si>
    <t>Renovation</t>
  </si>
  <si>
    <t>Vedligeholdelse</t>
  </si>
  <si>
    <t>Transport</t>
  </si>
  <si>
    <t>Lån</t>
  </si>
  <si>
    <t>Leasingydelse</t>
  </si>
  <si>
    <t>Brændstof</t>
  </si>
  <si>
    <t>Forsikring</t>
  </si>
  <si>
    <t>Service/vedligeholdelse</t>
  </si>
  <si>
    <t>Vejhjælp</t>
  </si>
  <si>
    <t>Parkering</t>
  </si>
  <si>
    <t>Offentlig transport</t>
  </si>
  <si>
    <t>A-kasse (kontingent)</t>
  </si>
  <si>
    <t>Fagforening (kontingent)</t>
  </si>
  <si>
    <t>Familieforsikring (indbo, retshjælp og ansvar)</t>
  </si>
  <si>
    <t>Ulykkesforsikring</t>
  </si>
  <si>
    <t>Livsforsikring</t>
  </si>
  <si>
    <t>Rejseforsikring</t>
  </si>
  <si>
    <t>Sygeforsikring Danmark</t>
  </si>
  <si>
    <t>Børn</t>
  </si>
  <si>
    <t>Dagpleje/institution/fritidshjem/privatskole</t>
  </si>
  <si>
    <t>Privat børnepasning</t>
  </si>
  <si>
    <t>Lommepenge til børn</t>
  </si>
  <si>
    <t>Børneopsparing</t>
  </si>
  <si>
    <t>Husdyr</t>
  </si>
  <si>
    <t>Foder</t>
  </si>
  <si>
    <t>Opsparing til dyrlæge</t>
  </si>
  <si>
    <t>Opsparing</t>
  </si>
  <si>
    <t>Pensionsopsparing</t>
  </si>
  <si>
    <t>Boligopsparing</t>
  </si>
  <si>
    <t>Ferieopsparing</t>
  </si>
  <si>
    <t>SU-lån</t>
  </si>
  <si>
    <t>Forbrugslån</t>
  </si>
  <si>
    <t>Renter på kassekredit</t>
  </si>
  <si>
    <t>Fritidsbolig</t>
  </si>
  <si>
    <t>Grundejerforening</t>
  </si>
  <si>
    <t>Andet</t>
  </si>
  <si>
    <t>Internet</t>
  </si>
  <si>
    <t>Telefon, mobil</t>
  </si>
  <si>
    <t>Sundhed/helbred (medicin, tandlæge, kontaktlinser)</t>
  </si>
  <si>
    <t>Kontingenter (sport, fitness, foreninger)</t>
  </si>
  <si>
    <t>Abonnement (blade, aviser, bogklubber)</t>
  </si>
  <si>
    <t>Variable udgifter</t>
  </si>
  <si>
    <t>Husholdning (mad, rengøring etc.)</t>
  </si>
  <si>
    <t>Kantine</t>
  </si>
  <si>
    <t>Cafe/restaurant</t>
  </si>
  <si>
    <t>Fritidsudstyr, legetøj</t>
  </si>
  <si>
    <t>Tøj, voksne</t>
  </si>
  <si>
    <t>Gaver (jul, fødselsdag, værtinde)</t>
  </si>
  <si>
    <t>Udstyr (bolig, have, elektronik)</t>
  </si>
  <si>
    <t>Udgifter i alt</t>
  </si>
  <si>
    <t>Overskud pr. måned</t>
  </si>
  <si>
    <t>Indtægt pr. måned</t>
  </si>
  <si>
    <t>Udgift pr. måned</t>
  </si>
  <si>
    <t>Likviditet (indestående på budgetkonto)</t>
  </si>
  <si>
    <t>Dagpenge, Kontanthjælp, SU, Folkepension, m.v.</t>
  </si>
  <si>
    <t>Bonus el. Ekstraordinær løn</t>
  </si>
  <si>
    <t xml:space="preserve">Lønindtægt </t>
  </si>
  <si>
    <t>Børne- og Ungeydelse</t>
  </si>
  <si>
    <t>Boligstøtte</t>
  </si>
  <si>
    <t>Udbetaling fra pensionsordninger</t>
  </si>
  <si>
    <t>Afgifter (ejerafgift, vægtafgift, m.v.)</t>
  </si>
  <si>
    <t>Småindkøb</t>
  </si>
  <si>
    <t>Evt. indestående på Budgetkonto ved årets start</t>
  </si>
  <si>
    <t>Forsikringer, A-kasse og fagforeninger</t>
  </si>
  <si>
    <t>Kabel-TV, streaming</t>
  </si>
  <si>
    <t>Indtægter</t>
  </si>
  <si>
    <t>Faste udgifter</t>
  </si>
  <si>
    <t>Udgifter til forsikringer, A-kasse og fagforeninger i alt</t>
  </si>
  <si>
    <t>Udgifter til børn i alt</t>
  </si>
  <si>
    <t>Udgifter til husdyr i alt</t>
  </si>
  <si>
    <t>Opsparing i alt</t>
  </si>
  <si>
    <t>Udgifter til lån i alt</t>
  </si>
  <si>
    <t>Udgifter til fritidsbolig i alt</t>
  </si>
  <si>
    <t>Andre udgifter i alt</t>
  </si>
  <si>
    <t>Variable udgifter i alt</t>
  </si>
  <si>
    <t>Udgifter til bolig i alt</t>
  </si>
  <si>
    <t>Udgifter til transport i alt</t>
  </si>
  <si>
    <t xml:space="preserve"> Totale indtægter og udgifter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</si>
</sst>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Museo 300"/>
      <family val="2"/>
      <scheme val="minor"/>
    </font>
    <font>
      <b/>
      <sz val="16"/>
      <name val="Museo 300"/>
      <family val="2"/>
      <scheme val="minor"/>
    </font>
    <font>
      <sz val="10"/>
      <name val="Museo 300"/>
      <family val="2"/>
      <scheme val="minor"/>
    </font>
    <font>
      <b/>
      <sz val="16"/>
      <color rgb="FFAF1E2D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2"/>
      <color theme="0"/>
      <name val="Calibri"/>
      <family val="2"/>
    </font>
    <font>
      <sz val="10"/>
      <color theme="0"/>
      <name val="Calibri"/>
      <family val="2"/>
    </font>
    <font>
      <b/>
      <u/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89CBDF"/>
      </patternFill>
    </fill>
    <fill>
      <patternFill patternType="solid">
        <fgColor theme="0" tint="-4.9989318521683403E-2"/>
        <bgColor rgb="FF89CBD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3" borderId="0" xfId="0" applyFont="1" applyFill="1"/>
    <xf numFmtId="0" fontId="1" fillId="3" borderId="0" xfId="0" applyFont="1" applyFill="1" applyAlignment="1">
      <alignment horizontal="center" vertical="center" wrapText="1"/>
    </xf>
    <xf numFmtId="0" fontId="2" fillId="4" borderId="0" xfId="0" applyFont="1" applyFill="1"/>
    <xf numFmtId="0" fontId="0" fillId="5" borderId="0" xfId="0" applyFill="1"/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/>
    <xf numFmtId="0" fontId="5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4" fillId="0" borderId="2" xfId="0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4" borderId="0" xfId="0" applyNumberFormat="1" applyFont="1" applyFill="1"/>
    <xf numFmtId="3" fontId="4" fillId="0" borderId="1" xfId="0" applyNumberFormat="1" applyFont="1" applyBorder="1"/>
    <xf numFmtId="0" fontId="4" fillId="0" borderId="5" xfId="0" applyFont="1" applyBorder="1"/>
    <xf numFmtId="3" fontId="4" fillId="0" borderId="0" xfId="0" applyNumberFormat="1" applyFont="1"/>
    <xf numFmtId="3" fontId="4" fillId="0" borderId="6" xfId="0" applyNumberFormat="1" applyFont="1" applyBorder="1"/>
    <xf numFmtId="3" fontId="4" fillId="0" borderId="10" xfId="0" applyNumberFormat="1" applyFont="1" applyBorder="1"/>
    <xf numFmtId="0" fontId="9" fillId="0" borderId="7" xfId="0" applyFont="1" applyBorder="1"/>
    <xf numFmtId="3" fontId="9" fillId="0" borderId="8" xfId="0" applyNumberFormat="1" applyFont="1" applyBorder="1"/>
    <xf numFmtId="3" fontId="9" fillId="0" borderId="9" xfId="0" applyNumberFormat="1" applyFont="1" applyBorder="1"/>
    <xf numFmtId="3" fontId="9" fillId="4" borderId="0" xfId="0" applyNumberFormat="1" applyFont="1" applyFill="1"/>
    <xf numFmtId="0" fontId="9" fillId="0" borderId="11" xfId="0" applyFont="1" applyBorder="1"/>
    <xf numFmtId="0" fontId="9" fillId="0" borderId="2" xfId="0" applyFont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0" fontId="9" fillId="0" borderId="7" xfId="0" applyFont="1" applyBorder="1" applyAlignment="1">
      <alignment vertical="center"/>
    </xf>
    <xf numFmtId="3" fontId="9" fillId="0" borderId="9" xfId="0" applyNumberFormat="1" applyFont="1" applyBorder="1" applyAlignment="1">
      <alignment vertical="center"/>
    </xf>
    <xf numFmtId="0" fontId="4" fillId="2" borderId="0" xfId="0" applyFont="1" applyFill="1"/>
    <xf numFmtId="0" fontId="12" fillId="3" borderId="0" xfId="0" applyFont="1" applyFill="1" applyAlignment="1">
      <alignment vertical="center"/>
    </xf>
    <xf numFmtId="0" fontId="13" fillId="3" borderId="0" xfId="0" applyFont="1" applyFill="1"/>
    <xf numFmtId="0" fontId="14" fillId="2" borderId="0" xfId="0" applyFont="1" applyFill="1"/>
    <xf numFmtId="0" fontId="15" fillId="2" borderId="0" xfId="0" applyFont="1" applyFill="1"/>
    <xf numFmtId="3" fontId="4" fillId="0" borderId="3" xfId="0" applyNumberFormat="1" applyFont="1" applyBorder="1" applyProtection="1">
      <protection locked="0"/>
    </xf>
    <xf numFmtId="3" fontId="4" fillId="0" borderId="4" xfId="0" applyNumberFormat="1" applyFont="1" applyBorder="1" applyProtection="1">
      <protection locked="0"/>
    </xf>
    <xf numFmtId="3" fontId="4" fillId="2" borderId="0" xfId="0" applyNumberFormat="1" applyFont="1" applyFill="1" applyProtection="1">
      <protection locked="0"/>
    </xf>
    <xf numFmtId="3" fontId="4" fillId="0" borderId="0" xfId="0" applyNumberFormat="1" applyFont="1" applyProtection="1">
      <protection locked="0"/>
    </xf>
    <xf numFmtId="3" fontId="4" fillId="0" borderId="6" xfId="0" applyNumberFormat="1" applyFont="1" applyBorder="1" applyProtection="1">
      <protection locked="0"/>
    </xf>
    <xf numFmtId="0" fontId="4" fillId="3" borderId="0" xfId="0" applyFont="1" applyFill="1"/>
    <xf numFmtId="0" fontId="16" fillId="2" borderId="0" xfId="0" applyFont="1" applyFill="1"/>
    <xf numFmtId="0" fontId="16" fillId="0" borderId="7" xfId="0" applyFont="1" applyBorder="1"/>
    <xf numFmtId="3" fontId="16" fillId="0" borderId="8" xfId="0" applyNumberFormat="1" applyFont="1" applyBorder="1"/>
    <xf numFmtId="3" fontId="16" fillId="0" borderId="9" xfId="0" applyNumberFormat="1" applyFont="1" applyBorder="1"/>
    <xf numFmtId="3" fontId="16" fillId="2" borderId="0" xfId="0" applyNumberFormat="1" applyFont="1" applyFill="1"/>
    <xf numFmtId="3" fontId="16" fillId="0" borderId="11" xfId="0" applyNumberFormat="1" applyFont="1" applyBorder="1"/>
    <xf numFmtId="3" fontId="16" fillId="0" borderId="8" xfId="0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3" fontId="16" fillId="2" borderId="0" xfId="0" applyNumberFormat="1" applyFont="1" applyFill="1" applyProtection="1">
      <protection locked="0"/>
    </xf>
    <xf numFmtId="0" fontId="15" fillId="2" borderId="12" xfId="0" applyFont="1" applyFill="1" applyBorder="1" applyAlignment="1">
      <alignment vertical="center"/>
    </xf>
    <xf numFmtId="3" fontId="15" fillId="2" borderId="12" xfId="0" applyNumberFormat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</cellXfs>
  <cellStyles count="1">
    <cellStyle name="Normal" xfId="0" builtinId="0"/>
  </cellStyles>
  <dxfs count="3">
    <dxf>
      <fill>
        <patternFill>
          <bgColor rgb="FFAF1E2D"/>
        </patternFill>
      </fill>
    </dxf>
    <dxf>
      <fill>
        <patternFill>
          <bgColor rgb="FF8DA897"/>
        </patternFill>
      </fill>
    </dxf>
    <dxf>
      <fill>
        <patternFill>
          <bgColor rgb="FFAF1E2D"/>
        </patternFill>
      </fill>
    </dxf>
  </dxfs>
  <tableStyles count="0" defaultTableStyle="TableStyleMedium2" defaultPivotStyle="PivotStyleLight16"/>
  <colors>
    <mruColors>
      <color rgb="FF7ECBB6"/>
      <color rgb="FFC6EDE2"/>
      <color rgb="FFD2F1E8"/>
      <color rgb="FFEEE9E2"/>
      <color rgb="FF1CB78D"/>
      <color rgb="FF1C8F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97;rsbudget!Udskriftsomr&#229;de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2</xdr:row>
      <xdr:rowOff>57150</xdr:rowOff>
    </xdr:from>
    <xdr:to>
      <xdr:col>7</xdr:col>
      <xdr:colOff>733425</xdr:colOff>
      <xdr:row>17</xdr:row>
      <xdr:rowOff>9525</xdr:rowOff>
    </xdr:to>
    <xdr:sp macro="" textlink="">
      <xdr:nvSpPr>
        <xdr:cNvPr id="2" name="Tekstfel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DD376F-11DF-4F55-9947-477182733477}"/>
            </a:ext>
          </a:extLst>
        </xdr:cNvPr>
        <xdr:cNvSpPr txBox="1"/>
      </xdr:nvSpPr>
      <xdr:spPr>
        <a:xfrm>
          <a:off x="704850" y="438150"/>
          <a:ext cx="5362575" cy="280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2000" b="1" i="0"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Velkommen til dit gratis budgetark i Excel</a:t>
          </a:r>
        </a:p>
        <a:p>
          <a:endParaRPr lang="da-DK" sz="1200" b="0" i="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da-DK" sz="1200" b="0" i="0"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Skabelonen</a:t>
          </a:r>
          <a:r>
            <a:rPr lang="da-DK" sz="1200" b="0" i="0" baseline="0"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da-DK" sz="1200" b="0" i="0"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er udviklet til at hjælpe dig med at få overblik over din økonomi og planlægge dine udgifter effektivt. </a:t>
          </a:r>
        </a:p>
        <a:p>
          <a:endParaRPr lang="da-DK" sz="1200" b="0" i="0">
            <a:solidFill>
              <a:schemeClr val="tx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da-DK" sz="1200" b="1" i="0"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Årsbudget i næste</a:t>
          </a:r>
          <a:r>
            <a:rPr lang="da-DK" sz="1200" b="1" i="0" baseline="0"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fane </a:t>
          </a:r>
          <a:r>
            <a:rPr lang="da-DK" sz="1200" b="0" i="0"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giver dig mulighed for at planlægge din økonomi på længere sigt. Ved at se hele året samlet kan du identificere kommende begivenheder og forberede dig på ændringer i indtægter og udgifter.</a:t>
          </a:r>
        </a:p>
        <a:p>
          <a:endParaRPr lang="da-DK" sz="1200" b="0" i="0">
            <a:solidFill>
              <a:schemeClr val="tx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endParaRPr lang="da-DK" sz="1200" b="0" i="0">
            <a:solidFill>
              <a:schemeClr val="tx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da-DK" sz="1200" b="0" i="0"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Vi håber, at dette værktøj vil gøre det lettere for dig at skabe struktur og overblik i din økonomi.</a:t>
          </a:r>
        </a:p>
      </xdr:txBody>
    </xdr:sp>
    <xdr:clientData/>
  </xdr:twoCellAnchor>
  <xdr:twoCellAnchor editAs="oneCell">
    <xdr:from>
      <xdr:col>0</xdr:col>
      <xdr:colOff>704850</xdr:colOff>
      <xdr:row>18</xdr:row>
      <xdr:rowOff>190499</xdr:rowOff>
    </xdr:from>
    <xdr:to>
      <xdr:col>2</xdr:col>
      <xdr:colOff>438150</xdr:colOff>
      <xdr:row>23</xdr:row>
      <xdr:rowOff>76199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F0862001-9FBC-4E5A-AAFD-CF9B08394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4850" y="3619499"/>
          <a:ext cx="1257300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180975</xdr:rowOff>
    </xdr:from>
    <xdr:to>
      <xdr:col>1</xdr:col>
      <xdr:colOff>1438275</xdr:colOff>
      <xdr:row>0</xdr:row>
      <xdr:rowOff>495962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3BDC7259-6FC4-4B98-9FD1-033D97FA5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80975"/>
          <a:ext cx="1190625" cy="314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Sparekassen Danmark">
      <a:dk1>
        <a:srgbClr val="000000"/>
      </a:dk1>
      <a:lt1>
        <a:srgbClr val="FFFFFF"/>
      </a:lt1>
      <a:dk2>
        <a:srgbClr val="8DDBC6"/>
      </a:dk2>
      <a:lt2>
        <a:srgbClr val="E8F8F3"/>
      </a:lt2>
      <a:accent1>
        <a:srgbClr val="1CB78D"/>
      </a:accent1>
      <a:accent2>
        <a:srgbClr val="453E36"/>
      </a:accent2>
      <a:accent3>
        <a:srgbClr val="CFC4AC"/>
      </a:accent3>
      <a:accent4>
        <a:srgbClr val="EEE9E2"/>
      </a:accent4>
      <a:accent5>
        <a:srgbClr val="D0D0D0"/>
      </a:accent5>
      <a:accent6>
        <a:srgbClr val="453E36"/>
      </a:accent6>
      <a:hlink>
        <a:srgbClr val="1CB78D"/>
      </a:hlink>
      <a:folHlink>
        <a:srgbClr val="7ECBB6"/>
      </a:folHlink>
    </a:clrScheme>
    <a:fontScheme name="Sparekassen Danmark">
      <a:majorFont>
        <a:latin typeface="Museo 700"/>
        <a:ea typeface=""/>
        <a:cs typeface=""/>
      </a:majorFont>
      <a:minorFont>
        <a:latin typeface="Museo 300"/>
        <a:ea typeface=""/>
        <a:cs typeface="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8B0FF-97E8-42FF-9FA3-633D9E92A8A4}">
  <dimension ref="A1:X43"/>
  <sheetViews>
    <sheetView tabSelected="1" workbookViewId="0">
      <selection activeCell="J11" sqref="J11"/>
    </sheetView>
  </sheetViews>
  <sheetFormatPr defaultRowHeight="15" x14ac:dyDescent="0.25"/>
  <sheetData>
    <row r="1" spans="1:24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E9BFE-E4D3-494A-BE4B-D91076A2E7E8}">
  <dimension ref="A1:Z1001"/>
  <sheetViews>
    <sheetView zoomScaleNormal="100" workbookViewId="0">
      <selection activeCell="B63" sqref="B63"/>
    </sheetView>
  </sheetViews>
  <sheetFormatPr defaultRowHeight="12.75" x14ac:dyDescent="0.2"/>
  <cols>
    <col min="1" max="1" width="1.33203125" style="5" customWidth="1"/>
    <col min="2" max="2" width="47.44140625" style="2" customWidth="1"/>
    <col min="3" max="10" width="9.77734375" style="2" customWidth="1"/>
    <col min="11" max="11" width="11.109375" style="2" customWidth="1"/>
    <col min="12" max="12" width="9.77734375" style="2" customWidth="1"/>
    <col min="13" max="14" width="10.33203125" style="2" customWidth="1"/>
    <col min="15" max="15" width="1.33203125" style="2" customWidth="1"/>
    <col min="16" max="16" width="10.21875" style="2" customWidth="1"/>
    <col min="17" max="17" width="1.33203125" style="2" customWidth="1"/>
    <col min="18" max="258" width="8.88671875" style="2"/>
    <col min="259" max="259" width="47.44140625" style="2" customWidth="1"/>
    <col min="260" max="267" width="9.77734375" style="2" customWidth="1"/>
    <col min="268" max="268" width="11.109375" style="2" customWidth="1"/>
    <col min="269" max="269" width="9.77734375" style="2" customWidth="1"/>
    <col min="270" max="271" width="10.33203125" style="2" customWidth="1"/>
    <col min="272" max="272" width="10.21875" style="2" customWidth="1"/>
    <col min="273" max="514" width="8.88671875" style="2"/>
    <col min="515" max="515" width="47.44140625" style="2" customWidth="1"/>
    <col min="516" max="523" width="9.77734375" style="2" customWidth="1"/>
    <col min="524" max="524" width="11.109375" style="2" customWidth="1"/>
    <col min="525" max="525" width="9.77734375" style="2" customWidth="1"/>
    <col min="526" max="527" width="10.33203125" style="2" customWidth="1"/>
    <col min="528" max="528" width="10.21875" style="2" customWidth="1"/>
    <col min="529" max="770" width="8.88671875" style="2"/>
    <col min="771" max="771" width="47.44140625" style="2" customWidth="1"/>
    <col min="772" max="779" width="9.77734375" style="2" customWidth="1"/>
    <col min="780" max="780" width="11.109375" style="2" customWidth="1"/>
    <col min="781" max="781" width="9.77734375" style="2" customWidth="1"/>
    <col min="782" max="783" width="10.33203125" style="2" customWidth="1"/>
    <col min="784" max="784" width="10.21875" style="2" customWidth="1"/>
    <col min="785" max="1026" width="8.88671875" style="2"/>
    <col min="1027" max="1027" width="47.44140625" style="2" customWidth="1"/>
    <col min="1028" max="1035" width="9.77734375" style="2" customWidth="1"/>
    <col min="1036" max="1036" width="11.109375" style="2" customWidth="1"/>
    <col min="1037" max="1037" width="9.77734375" style="2" customWidth="1"/>
    <col min="1038" max="1039" width="10.33203125" style="2" customWidth="1"/>
    <col min="1040" max="1040" width="10.21875" style="2" customWidth="1"/>
    <col min="1041" max="1282" width="8.88671875" style="2"/>
    <col min="1283" max="1283" width="47.44140625" style="2" customWidth="1"/>
    <col min="1284" max="1291" width="9.77734375" style="2" customWidth="1"/>
    <col min="1292" max="1292" width="11.109375" style="2" customWidth="1"/>
    <col min="1293" max="1293" width="9.77734375" style="2" customWidth="1"/>
    <col min="1294" max="1295" width="10.33203125" style="2" customWidth="1"/>
    <col min="1296" max="1296" width="10.21875" style="2" customWidth="1"/>
    <col min="1297" max="1538" width="8.88671875" style="2"/>
    <col min="1539" max="1539" width="47.44140625" style="2" customWidth="1"/>
    <col min="1540" max="1547" width="9.77734375" style="2" customWidth="1"/>
    <col min="1548" max="1548" width="11.109375" style="2" customWidth="1"/>
    <col min="1549" max="1549" width="9.77734375" style="2" customWidth="1"/>
    <col min="1550" max="1551" width="10.33203125" style="2" customWidth="1"/>
    <col min="1552" max="1552" width="10.21875" style="2" customWidth="1"/>
    <col min="1553" max="1794" width="8.88671875" style="2"/>
    <col min="1795" max="1795" width="47.44140625" style="2" customWidth="1"/>
    <col min="1796" max="1803" width="9.77734375" style="2" customWidth="1"/>
    <col min="1804" max="1804" width="11.109375" style="2" customWidth="1"/>
    <col min="1805" max="1805" width="9.77734375" style="2" customWidth="1"/>
    <col min="1806" max="1807" width="10.33203125" style="2" customWidth="1"/>
    <col min="1808" max="1808" width="10.21875" style="2" customWidth="1"/>
    <col min="1809" max="2050" width="8.88671875" style="2"/>
    <col min="2051" max="2051" width="47.44140625" style="2" customWidth="1"/>
    <col min="2052" max="2059" width="9.77734375" style="2" customWidth="1"/>
    <col min="2060" max="2060" width="11.109375" style="2" customWidth="1"/>
    <col min="2061" max="2061" width="9.77734375" style="2" customWidth="1"/>
    <col min="2062" max="2063" width="10.33203125" style="2" customWidth="1"/>
    <col min="2064" max="2064" width="10.21875" style="2" customWidth="1"/>
    <col min="2065" max="2306" width="8.88671875" style="2"/>
    <col min="2307" max="2307" width="47.44140625" style="2" customWidth="1"/>
    <col min="2308" max="2315" width="9.77734375" style="2" customWidth="1"/>
    <col min="2316" max="2316" width="11.109375" style="2" customWidth="1"/>
    <col min="2317" max="2317" width="9.77734375" style="2" customWidth="1"/>
    <col min="2318" max="2319" width="10.33203125" style="2" customWidth="1"/>
    <col min="2320" max="2320" width="10.21875" style="2" customWidth="1"/>
    <col min="2321" max="2562" width="8.88671875" style="2"/>
    <col min="2563" max="2563" width="47.44140625" style="2" customWidth="1"/>
    <col min="2564" max="2571" width="9.77734375" style="2" customWidth="1"/>
    <col min="2572" max="2572" width="11.109375" style="2" customWidth="1"/>
    <col min="2573" max="2573" width="9.77734375" style="2" customWidth="1"/>
    <col min="2574" max="2575" width="10.33203125" style="2" customWidth="1"/>
    <col min="2576" max="2576" width="10.21875" style="2" customWidth="1"/>
    <col min="2577" max="2818" width="8.88671875" style="2"/>
    <col min="2819" max="2819" width="47.44140625" style="2" customWidth="1"/>
    <col min="2820" max="2827" width="9.77734375" style="2" customWidth="1"/>
    <col min="2828" max="2828" width="11.109375" style="2" customWidth="1"/>
    <col min="2829" max="2829" width="9.77734375" style="2" customWidth="1"/>
    <col min="2830" max="2831" width="10.33203125" style="2" customWidth="1"/>
    <col min="2832" max="2832" width="10.21875" style="2" customWidth="1"/>
    <col min="2833" max="3074" width="8.88671875" style="2"/>
    <col min="3075" max="3075" width="47.44140625" style="2" customWidth="1"/>
    <col min="3076" max="3083" width="9.77734375" style="2" customWidth="1"/>
    <col min="3084" max="3084" width="11.109375" style="2" customWidth="1"/>
    <col min="3085" max="3085" width="9.77734375" style="2" customWidth="1"/>
    <col min="3086" max="3087" width="10.33203125" style="2" customWidth="1"/>
    <col min="3088" max="3088" width="10.21875" style="2" customWidth="1"/>
    <col min="3089" max="3330" width="8.88671875" style="2"/>
    <col min="3331" max="3331" width="47.44140625" style="2" customWidth="1"/>
    <col min="3332" max="3339" width="9.77734375" style="2" customWidth="1"/>
    <col min="3340" max="3340" width="11.109375" style="2" customWidth="1"/>
    <col min="3341" max="3341" width="9.77734375" style="2" customWidth="1"/>
    <col min="3342" max="3343" width="10.33203125" style="2" customWidth="1"/>
    <col min="3344" max="3344" width="10.21875" style="2" customWidth="1"/>
    <col min="3345" max="3586" width="8.88671875" style="2"/>
    <col min="3587" max="3587" width="47.44140625" style="2" customWidth="1"/>
    <col min="3588" max="3595" width="9.77734375" style="2" customWidth="1"/>
    <col min="3596" max="3596" width="11.109375" style="2" customWidth="1"/>
    <col min="3597" max="3597" width="9.77734375" style="2" customWidth="1"/>
    <col min="3598" max="3599" width="10.33203125" style="2" customWidth="1"/>
    <col min="3600" max="3600" width="10.21875" style="2" customWidth="1"/>
    <col min="3601" max="3842" width="8.88671875" style="2"/>
    <col min="3843" max="3843" width="47.44140625" style="2" customWidth="1"/>
    <col min="3844" max="3851" width="9.77734375" style="2" customWidth="1"/>
    <col min="3852" max="3852" width="11.109375" style="2" customWidth="1"/>
    <col min="3853" max="3853" width="9.77734375" style="2" customWidth="1"/>
    <col min="3854" max="3855" width="10.33203125" style="2" customWidth="1"/>
    <col min="3856" max="3856" width="10.21875" style="2" customWidth="1"/>
    <col min="3857" max="4098" width="8.88671875" style="2"/>
    <col min="4099" max="4099" width="47.44140625" style="2" customWidth="1"/>
    <col min="4100" max="4107" width="9.77734375" style="2" customWidth="1"/>
    <col min="4108" max="4108" width="11.109375" style="2" customWidth="1"/>
    <col min="4109" max="4109" width="9.77734375" style="2" customWidth="1"/>
    <col min="4110" max="4111" width="10.33203125" style="2" customWidth="1"/>
    <col min="4112" max="4112" width="10.21875" style="2" customWidth="1"/>
    <col min="4113" max="4354" width="8.88671875" style="2"/>
    <col min="4355" max="4355" width="47.44140625" style="2" customWidth="1"/>
    <col min="4356" max="4363" width="9.77734375" style="2" customWidth="1"/>
    <col min="4364" max="4364" width="11.109375" style="2" customWidth="1"/>
    <col min="4365" max="4365" width="9.77734375" style="2" customWidth="1"/>
    <col min="4366" max="4367" width="10.33203125" style="2" customWidth="1"/>
    <col min="4368" max="4368" width="10.21875" style="2" customWidth="1"/>
    <col min="4369" max="4610" width="8.88671875" style="2"/>
    <col min="4611" max="4611" width="47.44140625" style="2" customWidth="1"/>
    <col min="4612" max="4619" width="9.77734375" style="2" customWidth="1"/>
    <col min="4620" max="4620" width="11.109375" style="2" customWidth="1"/>
    <col min="4621" max="4621" width="9.77734375" style="2" customWidth="1"/>
    <col min="4622" max="4623" width="10.33203125" style="2" customWidth="1"/>
    <col min="4624" max="4624" width="10.21875" style="2" customWidth="1"/>
    <col min="4625" max="4866" width="8.88671875" style="2"/>
    <col min="4867" max="4867" width="47.44140625" style="2" customWidth="1"/>
    <col min="4868" max="4875" width="9.77734375" style="2" customWidth="1"/>
    <col min="4876" max="4876" width="11.109375" style="2" customWidth="1"/>
    <col min="4877" max="4877" width="9.77734375" style="2" customWidth="1"/>
    <col min="4878" max="4879" width="10.33203125" style="2" customWidth="1"/>
    <col min="4880" max="4880" width="10.21875" style="2" customWidth="1"/>
    <col min="4881" max="5122" width="8.88671875" style="2"/>
    <col min="5123" max="5123" width="47.44140625" style="2" customWidth="1"/>
    <col min="5124" max="5131" width="9.77734375" style="2" customWidth="1"/>
    <col min="5132" max="5132" width="11.109375" style="2" customWidth="1"/>
    <col min="5133" max="5133" width="9.77734375" style="2" customWidth="1"/>
    <col min="5134" max="5135" width="10.33203125" style="2" customWidth="1"/>
    <col min="5136" max="5136" width="10.21875" style="2" customWidth="1"/>
    <col min="5137" max="5378" width="8.88671875" style="2"/>
    <col min="5379" max="5379" width="47.44140625" style="2" customWidth="1"/>
    <col min="5380" max="5387" width="9.77734375" style="2" customWidth="1"/>
    <col min="5388" max="5388" width="11.109375" style="2" customWidth="1"/>
    <col min="5389" max="5389" width="9.77734375" style="2" customWidth="1"/>
    <col min="5390" max="5391" width="10.33203125" style="2" customWidth="1"/>
    <col min="5392" max="5392" width="10.21875" style="2" customWidth="1"/>
    <col min="5393" max="5634" width="8.88671875" style="2"/>
    <col min="5635" max="5635" width="47.44140625" style="2" customWidth="1"/>
    <col min="5636" max="5643" width="9.77734375" style="2" customWidth="1"/>
    <col min="5644" max="5644" width="11.109375" style="2" customWidth="1"/>
    <col min="5645" max="5645" width="9.77734375" style="2" customWidth="1"/>
    <col min="5646" max="5647" width="10.33203125" style="2" customWidth="1"/>
    <col min="5648" max="5648" width="10.21875" style="2" customWidth="1"/>
    <col min="5649" max="5890" width="8.88671875" style="2"/>
    <col min="5891" max="5891" width="47.44140625" style="2" customWidth="1"/>
    <col min="5892" max="5899" width="9.77734375" style="2" customWidth="1"/>
    <col min="5900" max="5900" width="11.109375" style="2" customWidth="1"/>
    <col min="5901" max="5901" width="9.77734375" style="2" customWidth="1"/>
    <col min="5902" max="5903" width="10.33203125" style="2" customWidth="1"/>
    <col min="5904" max="5904" width="10.21875" style="2" customWidth="1"/>
    <col min="5905" max="6146" width="8.88671875" style="2"/>
    <col min="6147" max="6147" width="47.44140625" style="2" customWidth="1"/>
    <col min="6148" max="6155" width="9.77734375" style="2" customWidth="1"/>
    <col min="6156" max="6156" width="11.109375" style="2" customWidth="1"/>
    <col min="6157" max="6157" width="9.77734375" style="2" customWidth="1"/>
    <col min="6158" max="6159" width="10.33203125" style="2" customWidth="1"/>
    <col min="6160" max="6160" width="10.21875" style="2" customWidth="1"/>
    <col min="6161" max="6402" width="8.88671875" style="2"/>
    <col min="6403" max="6403" width="47.44140625" style="2" customWidth="1"/>
    <col min="6404" max="6411" width="9.77734375" style="2" customWidth="1"/>
    <col min="6412" max="6412" width="11.109375" style="2" customWidth="1"/>
    <col min="6413" max="6413" width="9.77734375" style="2" customWidth="1"/>
    <col min="6414" max="6415" width="10.33203125" style="2" customWidth="1"/>
    <col min="6416" max="6416" width="10.21875" style="2" customWidth="1"/>
    <col min="6417" max="6658" width="8.88671875" style="2"/>
    <col min="6659" max="6659" width="47.44140625" style="2" customWidth="1"/>
    <col min="6660" max="6667" width="9.77734375" style="2" customWidth="1"/>
    <col min="6668" max="6668" width="11.109375" style="2" customWidth="1"/>
    <col min="6669" max="6669" width="9.77734375" style="2" customWidth="1"/>
    <col min="6670" max="6671" width="10.33203125" style="2" customWidth="1"/>
    <col min="6672" max="6672" width="10.21875" style="2" customWidth="1"/>
    <col min="6673" max="6914" width="8.88671875" style="2"/>
    <col min="6915" max="6915" width="47.44140625" style="2" customWidth="1"/>
    <col min="6916" max="6923" width="9.77734375" style="2" customWidth="1"/>
    <col min="6924" max="6924" width="11.109375" style="2" customWidth="1"/>
    <col min="6925" max="6925" width="9.77734375" style="2" customWidth="1"/>
    <col min="6926" max="6927" width="10.33203125" style="2" customWidth="1"/>
    <col min="6928" max="6928" width="10.21875" style="2" customWidth="1"/>
    <col min="6929" max="7170" width="8.88671875" style="2"/>
    <col min="7171" max="7171" width="47.44140625" style="2" customWidth="1"/>
    <col min="7172" max="7179" width="9.77734375" style="2" customWidth="1"/>
    <col min="7180" max="7180" width="11.109375" style="2" customWidth="1"/>
    <col min="7181" max="7181" width="9.77734375" style="2" customWidth="1"/>
    <col min="7182" max="7183" width="10.33203125" style="2" customWidth="1"/>
    <col min="7184" max="7184" width="10.21875" style="2" customWidth="1"/>
    <col min="7185" max="7426" width="8.88671875" style="2"/>
    <col min="7427" max="7427" width="47.44140625" style="2" customWidth="1"/>
    <col min="7428" max="7435" width="9.77734375" style="2" customWidth="1"/>
    <col min="7436" max="7436" width="11.109375" style="2" customWidth="1"/>
    <col min="7437" max="7437" width="9.77734375" style="2" customWidth="1"/>
    <col min="7438" max="7439" width="10.33203125" style="2" customWidth="1"/>
    <col min="7440" max="7440" width="10.21875" style="2" customWidth="1"/>
    <col min="7441" max="7682" width="8.88671875" style="2"/>
    <col min="7683" max="7683" width="47.44140625" style="2" customWidth="1"/>
    <col min="7684" max="7691" width="9.77734375" style="2" customWidth="1"/>
    <col min="7692" max="7692" width="11.109375" style="2" customWidth="1"/>
    <col min="7693" max="7693" width="9.77734375" style="2" customWidth="1"/>
    <col min="7694" max="7695" width="10.33203125" style="2" customWidth="1"/>
    <col min="7696" max="7696" width="10.21875" style="2" customWidth="1"/>
    <col min="7697" max="7938" width="8.88671875" style="2"/>
    <col min="7939" max="7939" width="47.44140625" style="2" customWidth="1"/>
    <col min="7940" max="7947" width="9.77734375" style="2" customWidth="1"/>
    <col min="7948" max="7948" width="11.109375" style="2" customWidth="1"/>
    <col min="7949" max="7949" width="9.77734375" style="2" customWidth="1"/>
    <col min="7950" max="7951" width="10.33203125" style="2" customWidth="1"/>
    <col min="7952" max="7952" width="10.21875" style="2" customWidth="1"/>
    <col min="7953" max="8194" width="8.88671875" style="2"/>
    <col min="8195" max="8195" width="47.44140625" style="2" customWidth="1"/>
    <col min="8196" max="8203" width="9.77734375" style="2" customWidth="1"/>
    <col min="8204" max="8204" width="11.109375" style="2" customWidth="1"/>
    <col min="8205" max="8205" width="9.77734375" style="2" customWidth="1"/>
    <col min="8206" max="8207" width="10.33203125" style="2" customWidth="1"/>
    <col min="8208" max="8208" width="10.21875" style="2" customWidth="1"/>
    <col min="8209" max="8450" width="8.88671875" style="2"/>
    <col min="8451" max="8451" width="47.44140625" style="2" customWidth="1"/>
    <col min="8452" max="8459" width="9.77734375" style="2" customWidth="1"/>
    <col min="8460" max="8460" width="11.109375" style="2" customWidth="1"/>
    <col min="8461" max="8461" width="9.77734375" style="2" customWidth="1"/>
    <col min="8462" max="8463" width="10.33203125" style="2" customWidth="1"/>
    <col min="8464" max="8464" width="10.21875" style="2" customWidth="1"/>
    <col min="8465" max="8706" width="8.88671875" style="2"/>
    <col min="8707" max="8707" width="47.44140625" style="2" customWidth="1"/>
    <col min="8708" max="8715" width="9.77734375" style="2" customWidth="1"/>
    <col min="8716" max="8716" width="11.109375" style="2" customWidth="1"/>
    <col min="8717" max="8717" width="9.77734375" style="2" customWidth="1"/>
    <col min="8718" max="8719" width="10.33203125" style="2" customWidth="1"/>
    <col min="8720" max="8720" width="10.21875" style="2" customWidth="1"/>
    <col min="8721" max="8962" width="8.88671875" style="2"/>
    <col min="8963" max="8963" width="47.44140625" style="2" customWidth="1"/>
    <col min="8964" max="8971" width="9.77734375" style="2" customWidth="1"/>
    <col min="8972" max="8972" width="11.109375" style="2" customWidth="1"/>
    <col min="8973" max="8973" width="9.77734375" style="2" customWidth="1"/>
    <col min="8974" max="8975" width="10.33203125" style="2" customWidth="1"/>
    <col min="8976" max="8976" width="10.21875" style="2" customWidth="1"/>
    <col min="8977" max="9218" width="8.88671875" style="2"/>
    <col min="9219" max="9219" width="47.44140625" style="2" customWidth="1"/>
    <col min="9220" max="9227" width="9.77734375" style="2" customWidth="1"/>
    <col min="9228" max="9228" width="11.109375" style="2" customWidth="1"/>
    <col min="9229" max="9229" width="9.77734375" style="2" customWidth="1"/>
    <col min="9230" max="9231" width="10.33203125" style="2" customWidth="1"/>
    <col min="9232" max="9232" width="10.21875" style="2" customWidth="1"/>
    <col min="9233" max="9474" width="8.88671875" style="2"/>
    <col min="9475" max="9475" width="47.44140625" style="2" customWidth="1"/>
    <col min="9476" max="9483" width="9.77734375" style="2" customWidth="1"/>
    <col min="9484" max="9484" width="11.109375" style="2" customWidth="1"/>
    <col min="9485" max="9485" width="9.77734375" style="2" customWidth="1"/>
    <col min="9486" max="9487" width="10.33203125" style="2" customWidth="1"/>
    <col min="9488" max="9488" width="10.21875" style="2" customWidth="1"/>
    <col min="9489" max="9730" width="8.88671875" style="2"/>
    <col min="9731" max="9731" width="47.44140625" style="2" customWidth="1"/>
    <col min="9732" max="9739" width="9.77734375" style="2" customWidth="1"/>
    <col min="9740" max="9740" width="11.109375" style="2" customWidth="1"/>
    <col min="9741" max="9741" width="9.77734375" style="2" customWidth="1"/>
    <col min="9742" max="9743" width="10.33203125" style="2" customWidth="1"/>
    <col min="9744" max="9744" width="10.21875" style="2" customWidth="1"/>
    <col min="9745" max="9986" width="8.88671875" style="2"/>
    <col min="9987" max="9987" width="47.44140625" style="2" customWidth="1"/>
    <col min="9988" max="9995" width="9.77734375" style="2" customWidth="1"/>
    <col min="9996" max="9996" width="11.109375" style="2" customWidth="1"/>
    <col min="9997" max="9997" width="9.77734375" style="2" customWidth="1"/>
    <col min="9998" max="9999" width="10.33203125" style="2" customWidth="1"/>
    <col min="10000" max="10000" width="10.21875" style="2" customWidth="1"/>
    <col min="10001" max="10242" width="8.88671875" style="2"/>
    <col min="10243" max="10243" width="47.44140625" style="2" customWidth="1"/>
    <col min="10244" max="10251" width="9.77734375" style="2" customWidth="1"/>
    <col min="10252" max="10252" width="11.109375" style="2" customWidth="1"/>
    <col min="10253" max="10253" width="9.77734375" style="2" customWidth="1"/>
    <col min="10254" max="10255" width="10.33203125" style="2" customWidth="1"/>
    <col min="10256" max="10256" width="10.21875" style="2" customWidth="1"/>
    <col min="10257" max="10498" width="8.88671875" style="2"/>
    <col min="10499" max="10499" width="47.44140625" style="2" customWidth="1"/>
    <col min="10500" max="10507" width="9.77734375" style="2" customWidth="1"/>
    <col min="10508" max="10508" width="11.109375" style="2" customWidth="1"/>
    <col min="10509" max="10509" width="9.77734375" style="2" customWidth="1"/>
    <col min="10510" max="10511" width="10.33203125" style="2" customWidth="1"/>
    <col min="10512" max="10512" width="10.21875" style="2" customWidth="1"/>
    <col min="10513" max="10754" width="8.88671875" style="2"/>
    <col min="10755" max="10755" width="47.44140625" style="2" customWidth="1"/>
    <col min="10756" max="10763" width="9.77734375" style="2" customWidth="1"/>
    <col min="10764" max="10764" width="11.109375" style="2" customWidth="1"/>
    <col min="10765" max="10765" width="9.77734375" style="2" customWidth="1"/>
    <col min="10766" max="10767" width="10.33203125" style="2" customWidth="1"/>
    <col min="10768" max="10768" width="10.21875" style="2" customWidth="1"/>
    <col min="10769" max="11010" width="8.88671875" style="2"/>
    <col min="11011" max="11011" width="47.44140625" style="2" customWidth="1"/>
    <col min="11012" max="11019" width="9.77734375" style="2" customWidth="1"/>
    <col min="11020" max="11020" width="11.109375" style="2" customWidth="1"/>
    <col min="11021" max="11021" width="9.77734375" style="2" customWidth="1"/>
    <col min="11022" max="11023" width="10.33203125" style="2" customWidth="1"/>
    <col min="11024" max="11024" width="10.21875" style="2" customWidth="1"/>
    <col min="11025" max="11266" width="8.88671875" style="2"/>
    <col min="11267" max="11267" width="47.44140625" style="2" customWidth="1"/>
    <col min="11268" max="11275" width="9.77734375" style="2" customWidth="1"/>
    <col min="11276" max="11276" width="11.109375" style="2" customWidth="1"/>
    <col min="11277" max="11277" width="9.77734375" style="2" customWidth="1"/>
    <col min="11278" max="11279" width="10.33203125" style="2" customWidth="1"/>
    <col min="11280" max="11280" width="10.21875" style="2" customWidth="1"/>
    <col min="11281" max="11522" width="8.88671875" style="2"/>
    <col min="11523" max="11523" width="47.44140625" style="2" customWidth="1"/>
    <col min="11524" max="11531" width="9.77734375" style="2" customWidth="1"/>
    <col min="11532" max="11532" width="11.109375" style="2" customWidth="1"/>
    <col min="11533" max="11533" width="9.77734375" style="2" customWidth="1"/>
    <col min="11534" max="11535" width="10.33203125" style="2" customWidth="1"/>
    <col min="11536" max="11536" width="10.21875" style="2" customWidth="1"/>
    <col min="11537" max="11778" width="8.88671875" style="2"/>
    <col min="11779" max="11779" width="47.44140625" style="2" customWidth="1"/>
    <col min="11780" max="11787" width="9.77734375" style="2" customWidth="1"/>
    <col min="11788" max="11788" width="11.109375" style="2" customWidth="1"/>
    <col min="11789" max="11789" width="9.77734375" style="2" customWidth="1"/>
    <col min="11790" max="11791" width="10.33203125" style="2" customWidth="1"/>
    <col min="11792" max="11792" width="10.21875" style="2" customWidth="1"/>
    <col min="11793" max="12034" width="8.88671875" style="2"/>
    <col min="12035" max="12035" width="47.44140625" style="2" customWidth="1"/>
    <col min="12036" max="12043" width="9.77734375" style="2" customWidth="1"/>
    <col min="12044" max="12044" width="11.109375" style="2" customWidth="1"/>
    <col min="12045" max="12045" width="9.77734375" style="2" customWidth="1"/>
    <col min="12046" max="12047" width="10.33203125" style="2" customWidth="1"/>
    <col min="12048" max="12048" width="10.21875" style="2" customWidth="1"/>
    <col min="12049" max="12290" width="8.88671875" style="2"/>
    <col min="12291" max="12291" width="47.44140625" style="2" customWidth="1"/>
    <col min="12292" max="12299" width="9.77734375" style="2" customWidth="1"/>
    <col min="12300" max="12300" width="11.109375" style="2" customWidth="1"/>
    <col min="12301" max="12301" width="9.77734375" style="2" customWidth="1"/>
    <col min="12302" max="12303" width="10.33203125" style="2" customWidth="1"/>
    <col min="12304" max="12304" width="10.21875" style="2" customWidth="1"/>
    <col min="12305" max="12546" width="8.88671875" style="2"/>
    <col min="12547" max="12547" width="47.44140625" style="2" customWidth="1"/>
    <col min="12548" max="12555" width="9.77734375" style="2" customWidth="1"/>
    <col min="12556" max="12556" width="11.109375" style="2" customWidth="1"/>
    <col min="12557" max="12557" width="9.77734375" style="2" customWidth="1"/>
    <col min="12558" max="12559" width="10.33203125" style="2" customWidth="1"/>
    <col min="12560" max="12560" width="10.21875" style="2" customWidth="1"/>
    <col min="12561" max="12802" width="8.88671875" style="2"/>
    <col min="12803" max="12803" width="47.44140625" style="2" customWidth="1"/>
    <col min="12804" max="12811" width="9.77734375" style="2" customWidth="1"/>
    <col min="12812" max="12812" width="11.109375" style="2" customWidth="1"/>
    <col min="12813" max="12813" width="9.77734375" style="2" customWidth="1"/>
    <col min="12814" max="12815" width="10.33203125" style="2" customWidth="1"/>
    <col min="12816" max="12816" width="10.21875" style="2" customWidth="1"/>
    <col min="12817" max="13058" width="8.88671875" style="2"/>
    <col min="13059" max="13059" width="47.44140625" style="2" customWidth="1"/>
    <col min="13060" max="13067" width="9.77734375" style="2" customWidth="1"/>
    <col min="13068" max="13068" width="11.109375" style="2" customWidth="1"/>
    <col min="13069" max="13069" width="9.77734375" style="2" customWidth="1"/>
    <col min="13070" max="13071" width="10.33203125" style="2" customWidth="1"/>
    <col min="13072" max="13072" width="10.21875" style="2" customWidth="1"/>
    <col min="13073" max="13314" width="8.88671875" style="2"/>
    <col min="13315" max="13315" width="47.44140625" style="2" customWidth="1"/>
    <col min="13316" max="13323" width="9.77734375" style="2" customWidth="1"/>
    <col min="13324" max="13324" width="11.109375" style="2" customWidth="1"/>
    <col min="13325" max="13325" width="9.77734375" style="2" customWidth="1"/>
    <col min="13326" max="13327" width="10.33203125" style="2" customWidth="1"/>
    <col min="13328" max="13328" width="10.21875" style="2" customWidth="1"/>
    <col min="13329" max="13570" width="8.88671875" style="2"/>
    <col min="13571" max="13571" width="47.44140625" style="2" customWidth="1"/>
    <col min="13572" max="13579" width="9.77734375" style="2" customWidth="1"/>
    <col min="13580" max="13580" width="11.109375" style="2" customWidth="1"/>
    <col min="13581" max="13581" width="9.77734375" style="2" customWidth="1"/>
    <col min="13582" max="13583" width="10.33203125" style="2" customWidth="1"/>
    <col min="13584" max="13584" width="10.21875" style="2" customWidth="1"/>
    <col min="13585" max="13826" width="8.88671875" style="2"/>
    <col min="13827" max="13827" width="47.44140625" style="2" customWidth="1"/>
    <col min="13828" max="13835" width="9.77734375" style="2" customWidth="1"/>
    <col min="13836" max="13836" width="11.109375" style="2" customWidth="1"/>
    <col min="13837" max="13837" width="9.77734375" style="2" customWidth="1"/>
    <col min="13838" max="13839" width="10.33203125" style="2" customWidth="1"/>
    <col min="13840" max="13840" width="10.21875" style="2" customWidth="1"/>
    <col min="13841" max="14082" width="8.88671875" style="2"/>
    <col min="14083" max="14083" width="47.44140625" style="2" customWidth="1"/>
    <col min="14084" max="14091" width="9.77734375" style="2" customWidth="1"/>
    <col min="14092" max="14092" width="11.109375" style="2" customWidth="1"/>
    <col min="14093" max="14093" width="9.77734375" style="2" customWidth="1"/>
    <col min="14094" max="14095" width="10.33203125" style="2" customWidth="1"/>
    <col min="14096" max="14096" width="10.21875" style="2" customWidth="1"/>
    <col min="14097" max="14338" width="8.88671875" style="2"/>
    <col min="14339" max="14339" width="47.44140625" style="2" customWidth="1"/>
    <col min="14340" max="14347" width="9.77734375" style="2" customWidth="1"/>
    <col min="14348" max="14348" width="11.109375" style="2" customWidth="1"/>
    <col min="14349" max="14349" width="9.77734375" style="2" customWidth="1"/>
    <col min="14350" max="14351" width="10.33203125" style="2" customWidth="1"/>
    <col min="14352" max="14352" width="10.21875" style="2" customWidth="1"/>
    <col min="14353" max="14594" width="8.88671875" style="2"/>
    <col min="14595" max="14595" width="47.44140625" style="2" customWidth="1"/>
    <col min="14596" max="14603" width="9.77734375" style="2" customWidth="1"/>
    <col min="14604" max="14604" width="11.109375" style="2" customWidth="1"/>
    <col min="14605" max="14605" width="9.77734375" style="2" customWidth="1"/>
    <col min="14606" max="14607" width="10.33203125" style="2" customWidth="1"/>
    <col min="14608" max="14608" width="10.21875" style="2" customWidth="1"/>
    <col min="14609" max="14850" width="8.88671875" style="2"/>
    <col min="14851" max="14851" width="47.44140625" style="2" customWidth="1"/>
    <col min="14852" max="14859" width="9.77734375" style="2" customWidth="1"/>
    <col min="14860" max="14860" width="11.109375" style="2" customWidth="1"/>
    <col min="14861" max="14861" width="9.77734375" style="2" customWidth="1"/>
    <col min="14862" max="14863" width="10.33203125" style="2" customWidth="1"/>
    <col min="14864" max="14864" width="10.21875" style="2" customWidth="1"/>
    <col min="14865" max="15106" width="8.88671875" style="2"/>
    <col min="15107" max="15107" width="47.44140625" style="2" customWidth="1"/>
    <col min="15108" max="15115" width="9.77734375" style="2" customWidth="1"/>
    <col min="15116" max="15116" width="11.109375" style="2" customWidth="1"/>
    <col min="15117" max="15117" width="9.77734375" style="2" customWidth="1"/>
    <col min="15118" max="15119" width="10.33203125" style="2" customWidth="1"/>
    <col min="15120" max="15120" width="10.21875" style="2" customWidth="1"/>
    <col min="15121" max="15362" width="8.88671875" style="2"/>
    <col min="15363" max="15363" width="47.44140625" style="2" customWidth="1"/>
    <col min="15364" max="15371" width="9.77734375" style="2" customWidth="1"/>
    <col min="15372" max="15372" width="11.109375" style="2" customWidth="1"/>
    <col min="15373" max="15373" width="9.77734375" style="2" customWidth="1"/>
    <col min="15374" max="15375" width="10.33203125" style="2" customWidth="1"/>
    <col min="15376" max="15376" width="10.21875" style="2" customWidth="1"/>
    <col min="15377" max="15618" width="8.88671875" style="2"/>
    <col min="15619" max="15619" width="47.44140625" style="2" customWidth="1"/>
    <col min="15620" max="15627" width="9.77734375" style="2" customWidth="1"/>
    <col min="15628" max="15628" width="11.109375" style="2" customWidth="1"/>
    <col min="15629" max="15629" width="9.77734375" style="2" customWidth="1"/>
    <col min="15630" max="15631" width="10.33203125" style="2" customWidth="1"/>
    <col min="15632" max="15632" width="10.21875" style="2" customWidth="1"/>
    <col min="15633" max="15874" width="8.88671875" style="2"/>
    <col min="15875" max="15875" width="47.44140625" style="2" customWidth="1"/>
    <col min="15876" max="15883" width="9.77734375" style="2" customWidth="1"/>
    <col min="15884" max="15884" width="11.109375" style="2" customWidth="1"/>
    <col min="15885" max="15885" width="9.77734375" style="2" customWidth="1"/>
    <col min="15886" max="15887" width="10.33203125" style="2" customWidth="1"/>
    <col min="15888" max="15888" width="10.21875" style="2" customWidth="1"/>
    <col min="15889" max="16130" width="8.88671875" style="2"/>
    <col min="16131" max="16131" width="47.44140625" style="2" customWidth="1"/>
    <col min="16132" max="16139" width="9.77734375" style="2" customWidth="1"/>
    <col min="16140" max="16140" width="11.109375" style="2" customWidth="1"/>
    <col min="16141" max="16141" width="9.77734375" style="2" customWidth="1"/>
    <col min="16142" max="16143" width="10.33203125" style="2" customWidth="1"/>
    <col min="16144" max="16144" width="10.21875" style="2" customWidth="1"/>
    <col min="16145" max="16384" width="8.88671875" style="2"/>
  </cols>
  <sheetData>
    <row r="1" spans="1:26" ht="48.75" customHeight="1" x14ac:dyDescent="0.2">
      <c r="A1" s="3"/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customHeight="1" x14ac:dyDescent="0.2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2">
      <c r="B3" s="9" t="s">
        <v>104</v>
      </c>
      <c r="C3" s="10" t="s">
        <v>0</v>
      </c>
      <c r="D3" s="10" t="s">
        <v>1</v>
      </c>
      <c r="E3" s="10" t="s">
        <v>2</v>
      </c>
      <c r="F3" s="10" t="s">
        <v>3</v>
      </c>
      <c r="G3" s="11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2"/>
      <c r="P3" s="13" t="s">
        <v>12</v>
      </c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7.5" customHeight="1" x14ac:dyDescent="0.2">
      <c r="B4" s="14"/>
      <c r="C4" s="15"/>
      <c r="D4" s="15"/>
      <c r="E4" s="15"/>
      <c r="F4" s="15"/>
      <c r="G4" s="16"/>
      <c r="H4" s="15"/>
      <c r="I4" s="15"/>
      <c r="J4" s="15"/>
      <c r="K4" s="15"/>
      <c r="L4" s="15"/>
      <c r="M4" s="15"/>
      <c r="N4" s="15"/>
      <c r="O4" s="12"/>
      <c r="P4" s="17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2">
      <c r="B5" s="18" t="s">
        <v>78</v>
      </c>
      <c r="C5" s="19">
        <f>C28</f>
        <v>0</v>
      </c>
      <c r="D5" s="19">
        <f t="shared" ref="D5:N5" si="0">D28</f>
        <v>0</v>
      </c>
      <c r="E5" s="19">
        <f t="shared" si="0"/>
        <v>0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20">
        <f t="shared" si="0"/>
        <v>0</v>
      </c>
      <c r="O5" s="21"/>
      <c r="P5" s="22">
        <f>SUM(C5:N5)</f>
        <v>0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">
      <c r="B6" s="23" t="s">
        <v>79</v>
      </c>
      <c r="C6" s="24">
        <f>C159</f>
        <v>0</v>
      </c>
      <c r="D6" s="24">
        <f t="shared" ref="D6:N6" si="1">D159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4">
        <f t="shared" si="1"/>
        <v>0</v>
      </c>
      <c r="J6" s="24">
        <f t="shared" si="1"/>
        <v>0</v>
      </c>
      <c r="K6" s="24">
        <f t="shared" si="1"/>
        <v>0</v>
      </c>
      <c r="L6" s="24">
        <f t="shared" si="1"/>
        <v>0</v>
      </c>
      <c r="M6" s="24">
        <f t="shared" si="1"/>
        <v>0</v>
      </c>
      <c r="N6" s="25">
        <f t="shared" si="1"/>
        <v>0</v>
      </c>
      <c r="O6" s="21"/>
      <c r="P6" s="26">
        <f>SUM(C6:N6)</f>
        <v>0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x14ac:dyDescent="0.2">
      <c r="B7" s="23" t="s">
        <v>77</v>
      </c>
      <c r="C7" s="24">
        <f>C5-C6</f>
        <v>0</v>
      </c>
      <c r="D7" s="24">
        <f t="shared" ref="D7:N7" si="2">D5-D6</f>
        <v>0</v>
      </c>
      <c r="E7" s="24">
        <f t="shared" si="2"/>
        <v>0</v>
      </c>
      <c r="F7" s="24">
        <f t="shared" si="2"/>
        <v>0</v>
      </c>
      <c r="G7" s="24">
        <f t="shared" si="2"/>
        <v>0</v>
      </c>
      <c r="H7" s="24">
        <f t="shared" si="2"/>
        <v>0</v>
      </c>
      <c r="I7" s="24">
        <f t="shared" si="2"/>
        <v>0</v>
      </c>
      <c r="J7" s="24">
        <f t="shared" si="2"/>
        <v>0</v>
      </c>
      <c r="K7" s="24">
        <f t="shared" si="2"/>
        <v>0</v>
      </c>
      <c r="L7" s="24">
        <f t="shared" si="2"/>
        <v>0</v>
      </c>
      <c r="M7" s="24">
        <f t="shared" si="2"/>
        <v>0</v>
      </c>
      <c r="N7" s="25">
        <f t="shared" si="2"/>
        <v>0</v>
      </c>
      <c r="O7" s="21"/>
      <c r="P7" s="26">
        <f>SUM(C7:N7)</f>
        <v>0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x14ac:dyDescent="0.2">
      <c r="B8" s="27" t="s">
        <v>80</v>
      </c>
      <c r="C8" s="28">
        <f>C11+C7</f>
        <v>0</v>
      </c>
      <c r="D8" s="28">
        <f t="shared" ref="D8:M8" si="3">C8+(D7)</f>
        <v>0</v>
      </c>
      <c r="E8" s="28">
        <f t="shared" si="3"/>
        <v>0</v>
      </c>
      <c r="F8" s="28">
        <f t="shared" si="3"/>
        <v>0</v>
      </c>
      <c r="G8" s="28">
        <f t="shared" si="3"/>
        <v>0</v>
      </c>
      <c r="H8" s="28">
        <f t="shared" si="3"/>
        <v>0</v>
      </c>
      <c r="I8" s="28">
        <f t="shared" si="3"/>
        <v>0</v>
      </c>
      <c r="J8" s="28">
        <f t="shared" si="3"/>
        <v>0</v>
      </c>
      <c r="K8" s="28">
        <f t="shared" si="3"/>
        <v>0</v>
      </c>
      <c r="L8" s="28">
        <f t="shared" si="3"/>
        <v>0</v>
      </c>
      <c r="M8" s="28">
        <f t="shared" si="3"/>
        <v>0</v>
      </c>
      <c r="N8" s="29">
        <f>M8+(N7)</f>
        <v>0</v>
      </c>
      <c r="O8" s="30"/>
      <c r="P8" s="31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2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" customHeight="1" x14ac:dyDescent="0.2">
      <c r="B10" s="32" t="s">
        <v>13</v>
      </c>
      <c r="C10" s="33">
        <f>P6/12</f>
        <v>0</v>
      </c>
      <c r="D10" s="59"/>
      <c r="E10" s="60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1" customHeight="1" x14ac:dyDescent="0.2">
      <c r="B11" s="34" t="s">
        <v>89</v>
      </c>
      <c r="C11" s="35">
        <v>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">
      <c r="A13" s="1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1"/>
      <c r="R13" s="5"/>
      <c r="S13" s="5"/>
      <c r="T13" s="5"/>
      <c r="U13" s="5"/>
      <c r="V13" s="5"/>
      <c r="W13" s="5"/>
      <c r="X13" s="5"/>
      <c r="Y13" s="5"/>
      <c r="Z13" s="5"/>
    </row>
    <row r="14" spans="1:26" ht="25.5" customHeight="1" x14ac:dyDescent="0.2">
      <c r="A14" s="1"/>
      <c r="B14" s="37" t="s">
        <v>92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1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">
      <c r="A15" s="1"/>
      <c r="B15" s="39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1"/>
      <c r="R15" s="5"/>
      <c r="S15" s="5"/>
      <c r="T15" s="5"/>
      <c r="U15" s="5"/>
      <c r="V15" s="5"/>
      <c r="W15" s="5"/>
      <c r="X15" s="5"/>
      <c r="Y15" s="5"/>
      <c r="Z15" s="5"/>
    </row>
    <row r="16" spans="1:26" ht="15" x14ac:dyDescent="0.25">
      <c r="A16" s="1"/>
      <c r="B16" s="40" t="s">
        <v>14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1"/>
      <c r="R16" s="5"/>
      <c r="S16" s="5"/>
      <c r="T16" s="5"/>
      <c r="U16" s="5"/>
      <c r="V16" s="5"/>
      <c r="W16" s="5"/>
      <c r="X16" s="5"/>
      <c r="Y16" s="5"/>
      <c r="Z16" s="5"/>
    </row>
    <row r="17" spans="1:26" ht="7.5" customHeight="1" x14ac:dyDescent="0.25">
      <c r="A17" s="1"/>
      <c r="B17" s="40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1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2">
      <c r="A18" s="1"/>
      <c r="B18" s="18" t="s">
        <v>83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3"/>
      <c r="P18" s="22">
        <f t="shared" ref="P18:P27" si="4">SUM(C18:N18)</f>
        <v>0</v>
      </c>
      <c r="Q18" s="1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">
      <c r="A19" s="1"/>
      <c r="B19" s="23" t="s">
        <v>81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  <c r="O19" s="43"/>
      <c r="P19" s="26">
        <f t="shared" si="4"/>
        <v>0</v>
      </c>
      <c r="Q19" s="1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2">
      <c r="A20" s="1"/>
      <c r="B20" s="23" t="s">
        <v>82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3"/>
      <c r="P20" s="26">
        <f t="shared" si="4"/>
        <v>0</v>
      </c>
      <c r="Q20" s="1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2">
      <c r="A21" s="1"/>
      <c r="B21" s="23" t="s">
        <v>84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43"/>
      <c r="P21" s="26">
        <f t="shared" si="4"/>
        <v>0</v>
      </c>
      <c r="Q21" s="1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2">
      <c r="A22" s="1"/>
      <c r="B22" s="23" t="s">
        <v>85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/>
      <c r="O22" s="43"/>
      <c r="P22" s="26">
        <f t="shared" si="4"/>
        <v>0</v>
      </c>
      <c r="Q22" s="1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2">
      <c r="A23" s="1"/>
      <c r="B23" s="23" t="s">
        <v>86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3"/>
      <c r="P23" s="26">
        <f t="shared" si="4"/>
        <v>0</v>
      </c>
      <c r="Q23" s="1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2">
      <c r="A24" s="1"/>
      <c r="B24" s="2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5"/>
      <c r="O24" s="43"/>
      <c r="P24" s="26">
        <f t="shared" si="4"/>
        <v>0</v>
      </c>
      <c r="Q24" s="1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2">
      <c r="A25" s="1"/>
      <c r="B25" s="2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43"/>
      <c r="P25" s="26">
        <f t="shared" si="4"/>
        <v>0</v>
      </c>
      <c r="Q25" s="1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2">
      <c r="A26" s="1"/>
      <c r="B26" s="2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3"/>
      <c r="P26" s="26">
        <f t="shared" si="4"/>
        <v>0</v>
      </c>
      <c r="Q26" s="1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2">
      <c r="A27" s="1"/>
      <c r="B27" s="2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43"/>
      <c r="P27" s="26">
        <f t="shared" si="4"/>
        <v>0</v>
      </c>
      <c r="Q27" s="1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2">
      <c r="A28" s="1"/>
      <c r="B28" s="48" t="s">
        <v>15</v>
      </c>
      <c r="C28" s="49">
        <f>SUM(C18:C27)</f>
        <v>0</v>
      </c>
      <c r="D28" s="49">
        <f>SUM(D18:D27)</f>
        <v>0</v>
      </c>
      <c r="E28" s="49">
        <f t="shared" ref="E28:N28" si="5">SUM(E18:E27)</f>
        <v>0</v>
      </c>
      <c r="F28" s="49">
        <f t="shared" si="5"/>
        <v>0</v>
      </c>
      <c r="G28" s="49">
        <f t="shared" si="5"/>
        <v>0</v>
      </c>
      <c r="H28" s="49">
        <f t="shared" si="5"/>
        <v>0</v>
      </c>
      <c r="I28" s="49">
        <f t="shared" si="5"/>
        <v>0</v>
      </c>
      <c r="J28" s="49">
        <f t="shared" si="5"/>
        <v>0</v>
      </c>
      <c r="K28" s="49">
        <f t="shared" si="5"/>
        <v>0</v>
      </c>
      <c r="L28" s="49">
        <f t="shared" si="5"/>
        <v>0</v>
      </c>
      <c r="M28" s="49">
        <f t="shared" si="5"/>
        <v>0</v>
      </c>
      <c r="N28" s="50">
        <f t="shared" si="5"/>
        <v>0</v>
      </c>
      <c r="O28" s="51"/>
      <c r="P28" s="52">
        <f>SUM(P18:P27)</f>
        <v>0</v>
      </c>
      <c r="Q28" s="1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2">
      <c r="A29" s="1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1"/>
      <c r="R29" s="5"/>
      <c r="S29" s="5"/>
      <c r="T29" s="5"/>
      <c r="U29" s="5"/>
      <c r="V29" s="5"/>
      <c r="W29" s="5"/>
      <c r="X29" s="5"/>
      <c r="Y29" s="5"/>
      <c r="Z29" s="5"/>
    </row>
    <row r="30" spans="1:26" ht="25.5" customHeight="1" x14ac:dyDescent="0.2">
      <c r="A30" s="1"/>
      <c r="B30" s="37" t="s">
        <v>93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1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2">
      <c r="A31" s="1"/>
      <c r="B31" s="39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1"/>
      <c r="R31" s="5"/>
      <c r="S31" s="5"/>
      <c r="T31" s="5"/>
      <c r="U31" s="5"/>
      <c r="V31" s="5"/>
      <c r="W31" s="5"/>
      <c r="X31" s="5"/>
      <c r="Y31" s="5"/>
      <c r="Z31" s="5"/>
    </row>
    <row r="32" spans="1:26" ht="15" x14ac:dyDescent="0.25">
      <c r="A32" s="1"/>
      <c r="B32" s="40" t="s">
        <v>16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1"/>
      <c r="R32" s="5"/>
      <c r="S32" s="5"/>
      <c r="T32" s="5"/>
      <c r="U32" s="5"/>
      <c r="V32" s="5"/>
      <c r="W32" s="5"/>
      <c r="X32" s="5"/>
      <c r="Y32" s="5"/>
      <c r="Z32" s="5"/>
    </row>
    <row r="33" spans="1:26" ht="7.5" customHeight="1" x14ac:dyDescent="0.2">
      <c r="A33" s="1"/>
      <c r="B33" s="47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1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2">
      <c r="A34" s="1"/>
      <c r="B34" s="18" t="s">
        <v>17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2"/>
      <c r="O34" s="43"/>
      <c r="P34" s="22">
        <f t="shared" ref="P34:P48" si="6">SUM(C34:N34)</f>
        <v>0</v>
      </c>
      <c r="Q34" s="1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2">
      <c r="A35" s="1"/>
      <c r="B35" s="23" t="s">
        <v>18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  <c r="O35" s="43"/>
      <c r="P35" s="26">
        <f t="shared" si="6"/>
        <v>0</v>
      </c>
      <c r="Q35" s="1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2">
      <c r="A36" s="1"/>
      <c r="B36" s="23" t="s">
        <v>19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5"/>
      <c r="O36" s="43"/>
      <c r="P36" s="26">
        <f t="shared" si="6"/>
        <v>0</v>
      </c>
      <c r="Q36" s="1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2">
      <c r="A37" s="1"/>
      <c r="B37" s="23" t="s">
        <v>20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5"/>
      <c r="O37" s="43"/>
      <c r="P37" s="26">
        <f t="shared" si="6"/>
        <v>0</v>
      </c>
      <c r="Q37" s="1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2">
      <c r="A38" s="1"/>
      <c r="B38" s="23" t="s">
        <v>21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5"/>
      <c r="O38" s="43"/>
      <c r="P38" s="26">
        <f t="shared" si="6"/>
        <v>0</v>
      </c>
      <c r="Q38" s="1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2">
      <c r="A39" s="1"/>
      <c r="B39" s="23" t="s">
        <v>22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5"/>
      <c r="O39" s="43"/>
      <c r="P39" s="26">
        <f t="shared" si="6"/>
        <v>0</v>
      </c>
      <c r="Q39" s="1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2">
      <c r="A40" s="1"/>
      <c r="B40" s="23" t="s">
        <v>23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5"/>
      <c r="O40" s="43"/>
      <c r="P40" s="26">
        <f t="shared" si="6"/>
        <v>0</v>
      </c>
      <c r="Q40" s="1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2">
      <c r="A41" s="1"/>
      <c r="B41" s="23" t="s">
        <v>24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5"/>
      <c r="O41" s="43"/>
      <c r="P41" s="26">
        <f t="shared" si="6"/>
        <v>0</v>
      </c>
      <c r="Q41" s="1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2">
      <c r="A42" s="1"/>
      <c r="B42" s="23" t="s">
        <v>25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5"/>
      <c r="O42" s="43"/>
      <c r="P42" s="26">
        <f t="shared" si="6"/>
        <v>0</v>
      </c>
      <c r="Q42" s="1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2">
      <c r="A43" s="1"/>
      <c r="B43" s="23" t="s">
        <v>26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5"/>
      <c r="O43" s="43"/>
      <c r="P43" s="26">
        <f t="shared" si="6"/>
        <v>0</v>
      </c>
      <c r="Q43" s="1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2">
      <c r="A44" s="1"/>
      <c r="B44" s="23" t="s">
        <v>27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5"/>
      <c r="O44" s="43"/>
      <c r="P44" s="26">
        <f t="shared" si="6"/>
        <v>0</v>
      </c>
      <c r="Q44" s="1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2">
      <c r="A45" s="1"/>
      <c r="B45" s="23" t="s">
        <v>28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5"/>
      <c r="O45" s="43"/>
      <c r="P45" s="26">
        <f t="shared" si="6"/>
        <v>0</v>
      </c>
      <c r="Q45" s="1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2">
      <c r="A46" s="1"/>
      <c r="B46" s="2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5"/>
      <c r="O46" s="43"/>
      <c r="P46" s="26">
        <f t="shared" si="6"/>
        <v>0</v>
      </c>
      <c r="Q46" s="1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2">
      <c r="A47" s="1"/>
      <c r="B47" s="23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5"/>
      <c r="O47" s="43"/>
      <c r="P47" s="26">
        <f t="shared" si="6"/>
        <v>0</v>
      </c>
      <c r="Q47" s="1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2">
      <c r="A48" s="1"/>
      <c r="B48" s="48" t="s">
        <v>102</v>
      </c>
      <c r="C48" s="53">
        <f>SUM(C34:C47)</f>
        <v>0</v>
      </c>
      <c r="D48" s="53">
        <f t="shared" ref="D48:N48" si="7">SUM(D34:D47)</f>
        <v>0</v>
      </c>
      <c r="E48" s="53">
        <f t="shared" si="7"/>
        <v>0</v>
      </c>
      <c r="F48" s="53">
        <f t="shared" si="7"/>
        <v>0</v>
      </c>
      <c r="G48" s="53">
        <f t="shared" si="7"/>
        <v>0</v>
      </c>
      <c r="H48" s="53">
        <f t="shared" si="7"/>
        <v>0</v>
      </c>
      <c r="I48" s="53">
        <f t="shared" si="7"/>
        <v>0</v>
      </c>
      <c r="J48" s="53">
        <f t="shared" si="7"/>
        <v>0</v>
      </c>
      <c r="K48" s="53">
        <f t="shared" si="7"/>
        <v>0</v>
      </c>
      <c r="L48" s="53">
        <f t="shared" si="7"/>
        <v>0</v>
      </c>
      <c r="M48" s="53">
        <f t="shared" si="7"/>
        <v>0</v>
      </c>
      <c r="N48" s="54">
        <f t="shared" si="7"/>
        <v>0</v>
      </c>
      <c r="O48" s="55"/>
      <c r="P48" s="52">
        <f t="shared" si="6"/>
        <v>0</v>
      </c>
      <c r="Q48" s="1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2">
      <c r="A49" s="1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1"/>
      <c r="R49" s="5"/>
      <c r="S49" s="5"/>
      <c r="T49" s="5"/>
      <c r="U49" s="5"/>
      <c r="V49" s="5"/>
      <c r="W49" s="5"/>
      <c r="X49" s="5"/>
      <c r="Y49" s="5"/>
      <c r="Z49" s="5"/>
    </row>
    <row r="50" spans="1:26" ht="15" x14ac:dyDescent="0.25">
      <c r="A50" s="1"/>
      <c r="B50" s="40" t="s">
        <v>29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1"/>
      <c r="R50" s="5"/>
      <c r="S50" s="5"/>
      <c r="T50" s="5"/>
      <c r="U50" s="5"/>
      <c r="V50" s="5"/>
      <c r="W50" s="5"/>
      <c r="X50" s="5"/>
      <c r="Y50" s="5"/>
      <c r="Z50" s="5"/>
    </row>
    <row r="51" spans="1:26" ht="7.5" customHeight="1" x14ac:dyDescent="0.2">
      <c r="A51" s="1"/>
      <c r="B51" s="47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1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2">
      <c r="A52" s="1"/>
      <c r="B52" s="18" t="s">
        <v>30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2"/>
      <c r="O52" s="43"/>
      <c r="P52" s="22">
        <f t="shared" ref="P52:P63" si="8">SUM(C52:N52)</f>
        <v>0</v>
      </c>
      <c r="Q52" s="1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2">
      <c r="A53" s="1"/>
      <c r="B53" s="23" t="s">
        <v>31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5"/>
      <c r="O53" s="43"/>
      <c r="P53" s="26">
        <f t="shared" si="8"/>
        <v>0</v>
      </c>
      <c r="Q53" s="1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2">
      <c r="A54" s="1"/>
      <c r="B54" s="23" t="s">
        <v>32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5"/>
      <c r="O54" s="43"/>
      <c r="P54" s="26">
        <f t="shared" si="8"/>
        <v>0</v>
      </c>
      <c r="Q54" s="1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2">
      <c r="A55" s="1"/>
      <c r="B55" s="23" t="s">
        <v>87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5"/>
      <c r="O55" s="43"/>
      <c r="P55" s="26">
        <f t="shared" si="8"/>
        <v>0</v>
      </c>
      <c r="Q55" s="1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2">
      <c r="A56" s="1"/>
      <c r="B56" s="23" t="s">
        <v>33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5"/>
      <c r="O56" s="43"/>
      <c r="P56" s="26">
        <f t="shared" si="8"/>
        <v>0</v>
      </c>
      <c r="Q56" s="1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2">
      <c r="A57" s="1"/>
      <c r="B57" s="23" t="s">
        <v>34</v>
      </c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5"/>
      <c r="O57" s="43"/>
      <c r="P57" s="26">
        <f t="shared" si="8"/>
        <v>0</v>
      </c>
      <c r="Q57" s="1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">
      <c r="A58" s="1"/>
      <c r="B58" s="23" t="s">
        <v>35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5"/>
      <c r="O58" s="43"/>
      <c r="P58" s="26">
        <f t="shared" si="8"/>
        <v>0</v>
      </c>
      <c r="Q58" s="1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">
      <c r="A59" s="1"/>
      <c r="B59" s="23" t="s">
        <v>36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5"/>
      <c r="O59" s="43"/>
      <c r="P59" s="26">
        <f t="shared" si="8"/>
        <v>0</v>
      </c>
      <c r="Q59" s="1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">
      <c r="A60" s="1"/>
      <c r="B60" s="23" t="s">
        <v>37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5"/>
      <c r="O60" s="43"/>
      <c r="P60" s="26">
        <f t="shared" si="8"/>
        <v>0</v>
      </c>
      <c r="Q60" s="1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">
      <c r="A61" s="1"/>
      <c r="B61" s="2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5"/>
      <c r="O61" s="43"/>
      <c r="P61" s="26">
        <f t="shared" si="8"/>
        <v>0</v>
      </c>
      <c r="Q61" s="1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">
      <c r="A62" s="1"/>
      <c r="B62" s="2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5"/>
      <c r="O62" s="43"/>
      <c r="P62" s="26">
        <f t="shared" si="8"/>
        <v>0</v>
      </c>
      <c r="Q62" s="1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2">
      <c r="A63" s="1"/>
      <c r="B63" s="48" t="s">
        <v>103</v>
      </c>
      <c r="C63" s="53">
        <f>SUM(C52:C62)</f>
        <v>0</v>
      </c>
      <c r="D63" s="53">
        <f t="shared" ref="D63:N63" si="9">SUM(D52:D62)</f>
        <v>0</v>
      </c>
      <c r="E63" s="53">
        <f t="shared" si="9"/>
        <v>0</v>
      </c>
      <c r="F63" s="53">
        <f t="shared" si="9"/>
        <v>0</v>
      </c>
      <c r="G63" s="53">
        <f t="shared" si="9"/>
        <v>0</v>
      </c>
      <c r="H63" s="53">
        <f t="shared" si="9"/>
        <v>0</v>
      </c>
      <c r="I63" s="53">
        <f t="shared" si="9"/>
        <v>0</v>
      </c>
      <c r="J63" s="53">
        <f t="shared" si="9"/>
        <v>0</v>
      </c>
      <c r="K63" s="53">
        <f t="shared" si="9"/>
        <v>0</v>
      </c>
      <c r="L63" s="53">
        <f t="shared" si="9"/>
        <v>0</v>
      </c>
      <c r="M63" s="53">
        <f t="shared" si="9"/>
        <v>0</v>
      </c>
      <c r="N63" s="54">
        <f t="shared" si="9"/>
        <v>0</v>
      </c>
      <c r="O63" s="55"/>
      <c r="P63" s="52">
        <f t="shared" si="8"/>
        <v>0</v>
      </c>
      <c r="Q63" s="1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2">
      <c r="A64" s="1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5"/>
      <c r="S64" s="5"/>
      <c r="T64" s="5"/>
      <c r="U64" s="5"/>
      <c r="V64" s="5"/>
      <c r="W64" s="5"/>
      <c r="X64" s="5"/>
      <c r="Y64" s="5"/>
      <c r="Z64" s="5"/>
    </row>
    <row r="65" spans="1:26" ht="15" x14ac:dyDescent="0.25">
      <c r="A65" s="1"/>
      <c r="B65" s="40" t="s">
        <v>90</v>
      </c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1"/>
      <c r="R65" s="5"/>
      <c r="S65" s="5"/>
      <c r="T65" s="5"/>
      <c r="U65" s="5"/>
      <c r="V65" s="5"/>
      <c r="W65" s="5"/>
      <c r="X65" s="5"/>
      <c r="Y65" s="5"/>
      <c r="Z65" s="5"/>
    </row>
    <row r="66" spans="1:26" ht="7.5" customHeight="1" x14ac:dyDescent="0.2">
      <c r="A66" s="1"/>
      <c r="B66" s="47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1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2">
      <c r="A67" s="1"/>
      <c r="B67" s="18" t="s">
        <v>38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2"/>
      <c r="O67" s="43"/>
      <c r="P67" s="22">
        <f t="shared" ref="P67:P76" si="10">SUM(C67:N67)</f>
        <v>0</v>
      </c>
      <c r="Q67" s="1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2">
      <c r="A68" s="1"/>
      <c r="B68" s="23" t="s">
        <v>39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5"/>
      <c r="O68" s="43"/>
      <c r="P68" s="26">
        <f t="shared" si="10"/>
        <v>0</v>
      </c>
      <c r="Q68" s="1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2">
      <c r="A69" s="1"/>
      <c r="B69" s="23" t="s">
        <v>40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5"/>
      <c r="O69" s="43"/>
      <c r="P69" s="26">
        <f t="shared" si="10"/>
        <v>0</v>
      </c>
      <c r="Q69" s="1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">
      <c r="A70" s="1"/>
      <c r="B70" s="23" t="s">
        <v>41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5"/>
      <c r="O70" s="43"/>
      <c r="P70" s="26">
        <f t="shared" si="10"/>
        <v>0</v>
      </c>
      <c r="Q70" s="1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2">
      <c r="A71" s="1"/>
      <c r="B71" s="23" t="s">
        <v>42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5"/>
      <c r="O71" s="43"/>
      <c r="P71" s="26">
        <f t="shared" si="10"/>
        <v>0</v>
      </c>
      <c r="Q71" s="1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2">
      <c r="A72" s="1"/>
      <c r="B72" s="23" t="s">
        <v>43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5"/>
      <c r="O72" s="43"/>
      <c r="P72" s="26">
        <f t="shared" si="10"/>
        <v>0</v>
      </c>
      <c r="Q72" s="1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2">
      <c r="A73" s="1"/>
      <c r="B73" s="23" t="s">
        <v>44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5"/>
      <c r="O73" s="43"/>
      <c r="P73" s="26">
        <f t="shared" si="10"/>
        <v>0</v>
      </c>
      <c r="Q73" s="1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2">
      <c r="A74" s="1"/>
      <c r="B74" s="2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5"/>
      <c r="O74" s="43"/>
      <c r="P74" s="26">
        <f t="shared" si="10"/>
        <v>0</v>
      </c>
      <c r="Q74" s="1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2">
      <c r="A75" s="1"/>
      <c r="B75" s="2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5"/>
      <c r="O75" s="43"/>
      <c r="P75" s="26">
        <f t="shared" si="10"/>
        <v>0</v>
      </c>
      <c r="Q75" s="1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2">
      <c r="A76" s="1"/>
      <c r="B76" s="48" t="s">
        <v>94</v>
      </c>
      <c r="C76" s="53">
        <f>SUM(C67:C75)</f>
        <v>0</v>
      </c>
      <c r="D76" s="53">
        <f t="shared" ref="D76:N76" si="11">SUM(D67:D75)</f>
        <v>0</v>
      </c>
      <c r="E76" s="53">
        <f t="shared" si="11"/>
        <v>0</v>
      </c>
      <c r="F76" s="53">
        <f t="shared" si="11"/>
        <v>0</v>
      </c>
      <c r="G76" s="53">
        <f t="shared" si="11"/>
        <v>0</v>
      </c>
      <c r="H76" s="53">
        <f t="shared" si="11"/>
        <v>0</v>
      </c>
      <c r="I76" s="53">
        <f t="shared" si="11"/>
        <v>0</v>
      </c>
      <c r="J76" s="53">
        <f t="shared" si="11"/>
        <v>0</v>
      </c>
      <c r="K76" s="53">
        <f t="shared" si="11"/>
        <v>0</v>
      </c>
      <c r="L76" s="53">
        <f t="shared" si="11"/>
        <v>0</v>
      </c>
      <c r="M76" s="53">
        <f t="shared" si="11"/>
        <v>0</v>
      </c>
      <c r="N76" s="54">
        <f t="shared" si="11"/>
        <v>0</v>
      </c>
      <c r="O76" s="55"/>
      <c r="P76" s="52">
        <f t="shared" si="10"/>
        <v>0</v>
      </c>
      <c r="Q76" s="1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2">
      <c r="A77" s="1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1"/>
      <c r="R77" s="5"/>
      <c r="S77" s="5"/>
      <c r="T77" s="5"/>
      <c r="U77" s="5"/>
      <c r="V77" s="5"/>
      <c r="W77" s="5"/>
      <c r="X77" s="5"/>
      <c r="Y77" s="5"/>
      <c r="Z77" s="5"/>
    </row>
    <row r="78" spans="1:26" ht="15" x14ac:dyDescent="0.25">
      <c r="A78" s="1"/>
      <c r="B78" s="40" t="s">
        <v>45</v>
      </c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1"/>
      <c r="R78" s="5"/>
      <c r="S78" s="5"/>
      <c r="T78" s="5"/>
      <c r="U78" s="5"/>
      <c r="V78" s="5"/>
      <c r="W78" s="5"/>
      <c r="X78" s="5"/>
      <c r="Y78" s="5"/>
      <c r="Z78" s="5"/>
    </row>
    <row r="79" spans="1:26" ht="7.5" customHeight="1" x14ac:dyDescent="0.2">
      <c r="A79" s="1"/>
      <c r="B79" s="47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1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2">
      <c r="A80" s="1"/>
      <c r="B80" s="18" t="s">
        <v>46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2"/>
      <c r="O80" s="43"/>
      <c r="P80" s="22">
        <f t="shared" ref="P80:P86" si="12">SUM(C80:N80)</f>
        <v>0</v>
      </c>
      <c r="Q80" s="1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2">
      <c r="A81" s="1"/>
      <c r="B81" s="23" t="s">
        <v>47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5"/>
      <c r="O81" s="43"/>
      <c r="P81" s="26">
        <f t="shared" si="12"/>
        <v>0</v>
      </c>
      <c r="Q81" s="1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2">
      <c r="A82" s="1"/>
      <c r="B82" s="23" t="s">
        <v>48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5"/>
      <c r="O82" s="43"/>
      <c r="P82" s="26">
        <f t="shared" si="12"/>
        <v>0</v>
      </c>
      <c r="Q82" s="1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2">
      <c r="A83" s="1"/>
      <c r="B83" s="23" t="s">
        <v>49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5"/>
      <c r="O83" s="43"/>
      <c r="P83" s="26">
        <f t="shared" si="12"/>
        <v>0</v>
      </c>
      <c r="Q83" s="1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2">
      <c r="A84" s="1"/>
      <c r="B84" s="23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5"/>
      <c r="O84" s="43"/>
      <c r="P84" s="26">
        <f t="shared" si="12"/>
        <v>0</v>
      </c>
      <c r="Q84" s="1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2">
      <c r="A85" s="1"/>
      <c r="B85" s="23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5"/>
      <c r="O85" s="43"/>
      <c r="P85" s="26">
        <f t="shared" si="12"/>
        <v>0</v>
      </c>
      <c r="Q85" s="1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2">
      <c r="A86" s="1"/>
      <c r="B86" s="48" t="s">
        <v>95</v>
      </c>
      <c r="C86" s="53">
        <f>SUM(C80:C85)</f>
        <v>0</v>
      </c>
      <c r="D86" s="53">
        <f t="shared" ref="D86:N86" si="13">SUM(D80:D85)</f>
        <v>0</v>
      </c>
      <c r="E86" s="53">
        <f t="shared" si="13"/>
        <v>0</v>
      </c>
      <c r="F86" s="53">
        <f t="shared" si="13"/>
        <v>0</v>
      </c>
      <c r="G86" s="53">
        <f t="shared" si="13"/>
        <v>0</v>
      </c>
      <c r="H86" s="53">
        <f t="shared" si="13"/>
        <v>0</v>
      </c>
      <c r="I86" s="53">
        <f t="shared" si="13"/>
        <v>0</v>
      </c>
      <c r="J86" s="53">
        <f t="shared" si="13"/>
        <v>0</v>
      </c>
      <c r="K86" s="53">
        <f t="shared" si="13"/>
        <v>0</v>
      </c>
      <c r="L86" s="53">
        <f t="shared" si="13"/>
        <v>0</v>
      </c>
      <c r="M86" s="53">
        <f t="shared" si="13"/>
        <v>0</v>
      </c>
      <c r="N86" s="54">
        <f t="shared" si="13"/>
        <v>0</v>
      </c>
      <c r="O86" s="55"/>
      <c r="P86" s="52">
        <f t="shared" si="12"/>
        <v>0</v>
      </c>
      <c r="Q86" s="1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2">
      <c r="A87" s="1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1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5">
      <c r="A88" s="1"/>
      <c r="B88" s="40" t="s">
        <v>50</v>
      </c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1"/>
      <c r="R88" s="5"/>
      <c r="S88" s="5"/>
      <c r="T88" s="5"/>
      <c r="U88" s="5"/>
      <c r="V88" s="5"/>
      <c r="W88" s="5"/>
      <c r="X88" s="5"/>
      <c r="Y88" s="5"/>
      <c r="Z88" s="5"/>
    </row>
    <row r="89" spans="1:26" ht="7.5" customHeight="1" x14ac:dyDescent="0.2">
      <c r="A89" s="1"/>
      <c r="B89" s="47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1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2">
      <c r="A90" s="1"/>
      <c r="B90" s="18" t="s">
        <v>51</v>
      </c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2"/>
      <c r="O90" s="43"/>
      <c r="P90" s="22">
        <f t="shared" ref="P90:P95" si="14">SUM(C90:N90)</f>
        <v>0</v>
      </c>
      <c r="Q90" s="1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2">
      <c r="A91" s="1"/>
      <c r="B91" s="23" t="s">
        <v>33</v>
      </c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5"/>
      <c r="O91" s="43"/>
      <c r="P91" s="26">
        <f t="shared" si="14"/>
        <v>0</v>
      </c>
      <c r="Q91" s="1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2">
      <c r="A92" s="1"/>
      <c r="B92" s="23" t="s">
        <v>52</v>
      </c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5"/>
      <c r="O92" s="43"/>
      <c r="P92" s="26">
        <f t="shared" si="14"/>
        <v>0</v>
      </c>
      <c r="Q92" s="1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2">
      <c r="A93" s="1"/>
      <c r="B93" s="2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5"/>
      <c r="O93" s="43"/>
      <c r="P93" s="26">
        <f t="shared" si="14"/>
        <v>0</v>
      </c>
      <c r="Q93" s="1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2">
      <c r="A94" s="1"/>
      <c r="B94" s="23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5"/>
      <c r="O94" s="43"/>
      <c r="P94" s="26">
        <f t="shared" si="14"/>
        <v>0</v>
      </c>
      <c r="Q94" s="1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2">
      <c r="A95" s="1"/>
      <c r="B95" s="48" t="s">
        <v>96</v>
      </c>
      <c r="C95" s="53">
        <f>SUM(C90:C94)</f>
        <v>0</v>
      </c>
      <c r="D95" s="53">
        <f t="shared" ref="D95:N95" si="15">SUM(D90:D94)</f>
        <v>0</v>
      </c>
      <c r="E95" s="53">
        <f t="shared" si="15"/>
        <v>0</v>
      </c>
      <c r="F95" s="53">
        <f t="shared" si="15"/>
        <v>0</v>
      </c>
      <c r="G95" s="53">
        <f t="shared" si="15"/>
        <v>0</v>
      </c>
      <c r="H95" s="53">
        <f t="shared" si="15"/>
        <v>0</v>
      </c>
      <c r="I95" s="53">
        <f t="shared" si="15"/>
        <v>0</v>
      </c>
      <c r="J95" s="53">
        <f t="shared" si="15"/>
        <v>0</v>
      </c>
      <c r="K95" s="53">
        <f t="shared" si="15"/>
        <v>0</v>
      </c>
      <c r="L95" s="53">
        <f t="shared" si="15"/>
        <v>0</v>
      </c>
      <c r="M95" s="53">
        <f t="shared" si="15"/>
        <v>0</v>
      </c>
      <c r="N95" s="54">
        <f t="shared" si="15"/>
        <v>0</v>
      </c>
      <c r="O95" s="55"/>
      <c r="P95" s="52">
        <f t="shared" si="14"/>
        <v>0</v>
      </c>
      <c r="Q95" s="1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2">
      <c r="A96" s="1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1"/>
      <c r="R96" s="5"/>
      <c r="S96" s="5"/>
      <c r="T96" s="5"/>
      <c r="U96" s="5"/>
      <c r="V96" s="5"/>
      <c r="W96" s="5"/>
      <c r="X96" s="5"/>
      <c r="Y96" s="5"/>
      <c r="Z96" s="5"/>
    </row>
    <row r="97" spans="1:26" ht="15" x14ac:dyDescent="0.25">
      <c r="A97" s="1"/>
      <c r="B97" s="40" t="s">
        <v>53</v>
      </c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1"/>
      <c r="R97" s="5"/>
      <c r="S97" s="5"/>
      <c r="T97" s="5"/>
      <c r="U97" s="5"/>
      <c r="V97" s="5"/>
      <c r="W97" s="5"/>
      <c r="X97" s="5"/>
      <c r="Y97" s="5"/>
      <c r="Z97" s="5"/>
    </row>
    <row r="98" spans="1:26" ht="7.5" customHeight="1" x14ac:dyDescent="0.2">
      <c r="A98" s="1"/>
      <c r="B98" s="47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1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">
      <c r="A99" s="1"/>
      <c r="B99" s="18" t="s">
        <v>54</v>
      </c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2"/>
      <c r="O99" s="43"/>
      <c r="P99" s="22">
        <f t="shared" ref="P99:P104" si="16">SUM(C99:N99)</f>
        <v>0</v>
      </c>
      <c r="Q99" s="1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2">
      <c r="A100" s="1"/>
      <c r="B100" s="23" t="s">
        <v>55</v>
      </c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5"/>
      <c r="O100" s="43"/>
      <c r="P100" s="26">
        <f t="shared" si="16"/>
        <v>0</v>
      </c>
      <c r="Q100" s="1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2">
      <c r="A101" s="1"/>
      <c r="B101" s="23" t="s">
        <v>56</v>
      </c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5"/>
      <c r="O101" s="43"/>
      <c r="P101" s="26">
        <f t="shared" si="16"/>
        <v>0</v>
      </c>
      <c r="Q101" s="1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2">
      <c r="A102" s="1"/>
      <c r="B102" s="2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5"/>
      <c r="O102" s="43"/>
      <c r="P102" s="26">
        <f t="shared" si="16"/>
        <v>0</v>
      </c>
      <c r="Q102" s="1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2">
      <c r="A103" s="1"/>
      <c r="B103" s="2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5"/>
      <c r="O103" s="43"/>
      <c r="P103" s="26">
        <f t="shared" si="16"/>
        <v>0</v>
      </c>
      <c r="Q103" s="1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2">
      <c r="A104" s="1"/>
      <c r="B104" s="48" t="s">
        <v>97</v>
      </c>
      <c r="C104" s="53">
        <f>SUM(C99:C103)</f>
        <v>0</v>
      </c>
      <c r="D104" s="53">
        <f t="shared" ref="D104:N104" si="17">SUM(D99:D103)</f>
        <v>0</v>
      </c>
      <c r="E104" s="53">
        <f t="shared" si="17"/>
        <v>0</v>
      </c>
      <c r="F104" s="53">
        <f t="shared" si="17"/>
        <v>0</v>
      </c>
      <c r="G104" s="53">
        <f t="shared" si="17"/>
        <v>0</v>
      </c>
      <c r="H104" s="53">
        <f t="shared" si="17"/>
        <v>0</v>
      </c>
      <c r="I104" s="53">
        <f t="shared" si="17"/>
        <v>0</v>
      </c>
      <c r="J104" s="53">
        <f t="shared" si="17"/>
        <v>0</v>
      </c>
      <c r="K104" s="53">
        <f t="shared" si="17"/>
        <v>0</v>
      </c>
      <c r="L104" s="53">
        <f t="shared" si="17"/>
        <v>0</v>
      </c>
      <c r="M104" s="53">
        <f t="shared" si="17"/>
        <v>0</v>
      </c>
      <c r="N104" s="54">
        <f t="shared" si="17"/>
        <v>0</v>
      </c>
      <c r="O104" s="55"/>
      <c r="P104" s="52">
        <f t="shared" si="16"/>
        <v>0</v>
      </c>
      <c r="Q104" s="1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2">
      <c r="A105" s="1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1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" x14ac:dyDescent="0.25">
      <c r="A106" s="1"/>
      <c r="B106" s="40" t="s">
        <v>30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1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7.5" customHeight="1" x14ac:dyDescent="0.2">
      <c r="A107" s="1"/>
      <c r="B107" s="47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1"/>
      <c r="R107" s="5"/>
      <c r="S107" s="5"/>
      <c r="T107" s="5"/>
      <c r="U107" s="5"/>
      <c r="V107" s="5"/>
      <c r="W107" s="5"/>
      <c r="X107" s="5"/>
      <c r="Y107" s="5"/>
      <c r="Z107" s="5"/>
    </row>
    <row r="108" spans="1:26" x14ac:dyDescent="0.2">
      <c r="A108" s="1"/>
      <c r="B108" s="18" t="s">
        <v>57</v>
      </c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2"/>
      <c r="O108" s="43"/>
      <c r="P108" s="22">
        <f t="shared" ref="P108:P113" si="18">SUM(C108:N108)</f>
        <v>0</v>
      </c>
      <c r="Q108" s="1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2">
      <c r="A109" s="1"/>
      <c r="B109" s="23" t="s">
        <v>58</v>
      </c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5"/>
      <c r="O109" s="43"/>
      <c r="P109" s="26">
        <f t="shared" si="18"/>
        <v>0</v>
      </c>
      <c r="Q109" s="1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2">
      <c r="A110" s="1"/>
      <c r="B110" s="23" t="s">
        <v>59</v>
      </c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5"/>
      <c r="O110" s="43"/>
      <c r="P110" s="26">
        <f t="shared" si="18"/>
        <v>0</v>
      </c>
      <c r="Q110" s="1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2">
      <c r="A111" s="1"/>
      <c r="B111" s="23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5"/>
      <c r="O111" s="43"/>
      <c r="P111" s="26">
        <f t="shared" si="18"/>
        <v>0</v>
      </c>
      <c r="Q111" s="1"/>
      <c r="R111" s="5"/>
      <c r="S111" s="5"/>
      <c r="T111" s="5"/>
      <c r="U111" s="5"/>
      <c r="V111" s="5"/>
      <c r="W111" s="5"/>
      <c r="X111" s="5"/>
      <c r="Y111" s="5"/>
      <c r="Z111" s="5"/>
    </row>
    <row r="112" spans="1:26" x14ac:dyDescent="0.2">
      <c r="A112" s="1"/>
      <c r="B112" s="23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5"/>
      <c r="O112" s="43"/>
      <c r="P112" s="26">
        <f t="shared" si="18"/>
        <v>0</v>
      </c>
      <c r="Q112" s="1"/>
      <c r="R112" s="5"/>
      <c r="S112" s="5"/>
      <c r="T112" s="5"/>
      <c r="U112" s="5"/>
      <c r="V112" s="5"/>
      <c r="W112" s="5"/>
      <c r="X112" s="5"/>
      <c r="Y112" s="5"/>
      <c r="Z112" s="5"/>
    </row>
    <row r="113" spans="1:26" x14ac:dyDescent="0.2">
      <c r="A113" s="1"/>
      <c r="B113" s="48" t="s">
        <v>98</v>
      </c>
      <c r="C113" s="53">
        <f>SUM(C108:C112)</f>
        <v>0</v>
      </c>
      <c r="D113" s="53">
        <f t="shared" ref="D113:N113" si="19">SUM(D108:D112)</f>
        <v>0</v>
      </c>
      <c r="E113" s="53">
        <f t="shared" si="19"/>
        <v>0</v>
      </c>
      <c r="F113" s="53">
        <f t="shared" si="19"/>
        <v>0</v>
      </c>
      <c r="G113" s="53">
        <f t="shared" si="19"/>
        <v>0</v>
      </c>
      <c r="H113" s="53">
        <f t="shared" si="19"/>
        <v>0</v>
      </c>
      <c r="I113" s="53">
        <f t="shared" si="19"/>
        <v>0</v>
      </c>
      <c r="J113" s="53">
        <f t="shared" si="19"/>
        <v>0</v>
      </c>
      <c r="K113" s="53">
        <f t="shared" si="19"/>
        <v>0</v>
      </c>
      <c r="L113" s="53">
        <f t="shared" si="19"/>
        <v>0</v>
      </c>
      <c r="M113" s="53">
        <f t="shared" si="19"/>
        <v>0</v>
      </c>
      <c r="N113" s="54">
        <f t="shared" si="19"/>
        <v>0</v>
      </c>
      <c r="O113" s="55"/>
      <c r="P113" s="52">
        <f t="shared" si="18"/>
        <v>0</v>
      </c>
      <c r="Q113" s="1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2">
      <c r="A114" s="1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1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" x14ac:dyDescent="0.25">
      <c r="A115" s="1"/>
      <c r="B115" s="40" t="s">
        <v>60</v>
      </c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1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7.5" customHeight="1" x14ac:dyDescent="0.2">
      <c r="A116" s="1"/>
      <c r="B116" s="47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1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2">
      <c r="A117" s="1"/>
      <c r="B117" s="18" t="s">
        <v>17</v>
      </c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2"/>
      <c r="O117" s="43"/>
      <c r="P117" s="22">
        <f t="shared" ref="P117:P129" si="20">SUM(C117:N117)</f>
        <v>0</v>
      </c>
      <c r="Q117" s="1"/>
      <c r="R117" s="5"/>
      <c r="S117" s="5"/>
      <c r="T117" s="5"/>
      <c r="U117" s="5"/>
      <c r="V117" s="5"/>
      <c r="W117" s="5"/>
      <c r="X117" s="5"/>
      <c r="Y117" s="5"/>
      <c r="Z117" s="5"/>
    </row>
    <row r="118" spans="1:26" x14ac:dyDescent="0.2">
      <c r="A118" s="1"/>
      <c r="B118" s="23" t="s">
        <v>18</v>
      </c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5"/>
      <c r="O118" s="43"/>
      <c r="P118" s="26">
        <f t="shared" si="20"/>
        <v>0</v>
      </c>
      <c r="Q118" s="1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2">
      <c r="A119" s="1"/>
      <c r="B119" s="23" t="s">
        <v>61</v>
      </c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5"/>
      <c r="O119" s="43"/>
      <c r="P119" s="26">
        <f t="shared" si="20"/>
        <v>0</v>
      </c>
      <c r="Q119" s="1"/>
      <c r="R119" s="5"/>
      <c r="S119" s="5"/>
      <c r="T119" s="5"/>
      <c r="U119" s="5"/>
      <c r="V119" s="5"/>
      <c r="W119" s="5"/>
      <c r="X119" s="5"/>
      <c r="Y119" s="5"/>
      <c r="Z119" s="5"/>
    </row>
    <row r="120" spans="1:26" x14ac:dyDescent="0.2">
      <c r="A120" s="1"/>
      <c r="B120" s="23" t="s">
        <v>22</v>
      </c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5"/>
      <c r="O120" s="43"/>
      <c r="P120" s="26">
        <f t="shared" si="20"/>
        <v>0</v>
      </c>
      <c r="Q120" s="1"/>
      <c r="R120" s="5"/>
      <c r="S120" s="5"/>
      <c r="T120" s="5"/>
      <c r="U120" s="5"/>
      <c r="V120" s="5"/>
      <c r="W120" s="5"/>
      <c r="X120" s="5"/>
      <c r="Y120" s="5"/>
      <c r="Z120" s="5"/>
    </row>
    <row r="121" spans="1:26" x14ac:dyDescent="0.2">
      <c r="A121" s="1"/>
      <c r="B121" s="23" t="s">
        <v>23</v>
      </c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5"/>
      <c r="O121" s="43"/>
      <c r="P121" s="26">
        <f t="shared" si="20"/>
        <v>0</v>
      </c>
      <c r="Q121" s="1"/>
      <c r="R121" s="5"/>
      <c r="S121" s="5"/>
      <c r="T121" s="5"/>
      <c r="U121" s="5"/>
      <c r="V121" s="5"/>
      <c r="W121" s="5"/>
      <c r="X121" s="5"/>
      <c r="Y121" s="5"/>
      <c r="Z121" s="5"/>
    </row>
    <row r="122" spans="1:26" x14ac:dyDescent="0.2">
      <c r="A122" s="1"/>
      <c r="B122" s="23" t="s">
        <v>24</v>
      </c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5"/>
      <c r="O122" s="43"/>
      <c r="P122" s="26">
        <f t="shared" si="20"/>
        <v>0</v>
      </c>
      <c r="Q122" s="1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2">
      <c r="A123" s="1"/>
      <c r="B123" s="23" t="s">
        <v>25</v>
      </c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5"/>
      <c r="O123" s="43"/>
      <c r="P123" s="26">
        <f t="shared" si="20"/>
        <v>0</v>
      </c>
      <c r="Q123" s="1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">
      <c r="A124" s="1"/>
      <c r="B124" s="23" t="s">
        <v>26</v>
      </c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5"/>
      <c r="O124" s="43"/>
      <c r="P124" s="26">
        <f t="shared" si="20"/>
        <v>0</v>
      </c>
      <c r="Q124" s="1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">
      <c r="A125" s="1"/>
      <c r="B125" s="23" t="s">
        <v>27</v>
      </c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5"/>
      <c r="O125" s="43"/>
      <c r="P125" s="26">
        <f t="shared" si="20"/>
        <v>0</v>
      </c>
      <c r="Q125" s="1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">
      <c r="A126" s="1"/>
      <c r="B126" s="23" t="s">
        <v>28</v>
      </c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5"/>
      <c r="O126" s="43"/>
      <c r="P126" s="26">
        <f t="shared" si="20"/>
        <v>0</v>
      </c>
      <c r="Q126" s="1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">
      <c r="A127" s="1"/>
      <c r="B127" s="23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5"/>
      <c r="O127" s="43"/>
      <c r="P127" s="26">
        <f t="shared" si="20"/>
        <v>0</v>
      </c>
      <c r="Q127" s="1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">
      <c r="A128" s="1"/>
      <c r="B128" s="23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5"/>
      <c r="O128" s="43"/>
      <c r="P128" s="26">
        <f t="shared" si="20"/>
        <v>0</v>
      </c>
      <c r="Q128" s="1"/>
      <c r="R128" s="5"/>
      <c r="S128" s="5"/>
      <c r="T128" s="5"/>
      <c r="U128" s="5"/>
      <c r="V128" s="5"/>
      <c r="W128" s="5"/>
      <c r="X128" s="5"/>
      <c r="Y128" s="5"/>
      <c r="Z128" s="5"/>
    </row>
    <row r="129" spans="1:26" x14ac:dyDescent="0.2">
      <c r="A129" s="1"/>
      <c r="B129" s="48" t="s">
        <v>99</v>
      </c>
      <c r="C129" s="53">
        <f>SUM(C117:C128)</f>
        <v>0</v>
      </c>
      <c r="D129" s="53">
        <f t="shared" ref="D129:N129" si="21">SUM(D117:D128)</f>
        <v>0</v>
      </c>
      <c r="E129" s="53">
        <f t="shared" si="21"/>
        <v>0</v>
      </c>
      <c r="F129" s="53">
        <f t="shared" si="21"/>
        <v>0</v>
      </c>
      <c r="G129" s="53">
        <f t="shared" si="21"/>
        <v>0</v>
      </c>
      <c r="H129" s="53">
        <f t="shared" si="21"/>
        <v>0</v>
      </c>
      <c r="I129" s="53">
        <f t="shared" si="21"/>
        <v>0</v>
      </c>
      <c r="J129" s="53">
        <f t="shared" si="21"/>
        <v>0</v>
      </c>
      <c r="K129" s="53">
        <f t="shared" si="21"/>
        <v>0</v>
      </c>
      <c r="L129" s="53">
        <f t="shared" si="21"/>
        <v>0</v>
      </c>
      <c r="M129" s="53">
        <f t="shared" si="21"/>
        <v>0</v>
      </c>
      <c r="N129" s="54">
        <f t="shared" si="21"/>
        <v>0</v>
      </c>
      <c r="O129" s="55"/>
      <c r="P129" s="52">
        <f t="shared" si="20"/>
        <v>0</v>
      </c>
      <c r="Q129" s="1"/>
      <c r="R129" s="5"/>
      <c r="S129" s="5"/>
      <c r="T129" s="5"/>
      <c r="U129" s="5"/>
      <c r="V129" s="5"/>
      <c r="W129" s="5"/>
      <c r="X129" s="5"/>
      <c r="Y129" s="5"/>
      <c r="Z129" s="5"/>
    </row>
    <row r="130" spans="1:26" x14ac:dyDescent="0.2">
      <c r="A130" s="1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1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" x14ac:dyDescent="0.25">
      <c r="A131" s="1"/>
      <c r="B131" s="40" t="s">
        <v>62</v>
      </c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1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7.5" customHeight="1" x14ac:dyDescent="0.2">
      <c r="A132" s="1"/>
      <c r="B132" s="47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1"/>
      <c r="R132" s="5"/>
      <c r="S132" s="5"/>
      <c r="T132" s="5"/>
      <c r="U132" s="5"/>
      <c r="V132" s="5"/>
      <c r="W132" s="5"/>
      <c r="X132" s="5"/>
      <c r="Y132" s="5"/>
      <c r="Z132" s="5"/>
    </row>
    <row r="133" spans="1:26" x14ac:dyDescent="0.2">
      <c r="A133" s="1"/>
      <c r="B133" s="18" t="s">
        <v>91</v>
      </c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2"/>
      <c r="O133" s="43"/>
      <c r="P133" s="22">
        <f t="shared" ref="P133:P142" si="22">SUM(C133:N133)</f>
        <v>0</v>
      </c>
      <c r="Q133" s="1"/>
      <c r="R133" s="5"/>
      <c r="S133" s="5"/>
      <c r="T133" s="5"/>
      <c r="U133" s="5"/>
      <c r="V133" s="5"/>
      <c r="W133" s="5"/>
      <c r="X133" s="5"/>
      <c r="Y133" s="5"/>
      <c r="Z133" s="5"/>
    </row>
    <row r="134" spans="1:26" x14ac:dyDescent="0.2">
      <c r="A134" s="1"/>
      <c r="B134" s="23" t="s">
        <v>63</v>
      </c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5"/>
      <c r="O134" s="43"/>
      <c r="P134" s="26">
        <f t="shared" si="22"/>
        <v>0</v>
      </c>
      <c r="Q134" s="1"/>
      <c r="R134" s="5"/>
      <c r="S134" s="5"/>
      <c r="T134" s="5"/>
      <c r="U134" s="5"/>
      <c r="V134" s="5"/>
      <c r="W134" s="5"/>
      <c r="X134" s="5"/>
      <c r="Y134" s="5"/>
      <c r="Z134" s="5"/>
    </row>
    <row r="135" spans="1:26" x14ac:dyDescent="0.2">
      <c r="A135" s="1"/>
      <c r="B135" s="23" t="s">
        <v>64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5"/>
      <c r="O135" s="43"/>
      <c r="P135" s="26">
        <f t="shared" si="22"/>
        <v>0</v>
      </c>
      <c r="Q135" s="1"/>
      <c r="R135" s="5"/>
      <c r="S135" s="5"/>
      <c r="T135" s="5"/>
      <c r="U135" s="5"/>
      <c r="V135" s="5"/>
      <c r="W135" s="5"/>
      <c r="X135" s="5"/>
      <c r="Y135" s="5"/>
      <c r="Z135" s="5"/>
    </row>
    <row r="136" spans="1:26" x14ac:dyDescent="0.2">
      <c r="A136" s="1"/>
      <c r="B136" s="23" t="s">
        <v>37</v>
      </c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5"/>
      <c r="O136" s="43"/>
      <c r="P136" s="26">
        <f t="shared" si="22"/>
        <v>0</v>
      </c>
      <c r="Q136" s="1"/>
      <c r="R136" s="5"/>
      <c r="S136" s="5"/>
      <c r="T136" s="5"/>
      <c r="U136" s="5"/>
      <c r="V136" s="5"/>
      <c r="W136" s="5"/>
      <c r="X136" s="5"/>
      <c r="Y136" s="5"/>
      <c r="Z136" s="5"/>
    </row>
    <row r="137" spans="1:26" x14ac:dyDescent="0.2">
      <c r="A137" s="1"/>
      <c r="B137" s="23" t="s">
        <v>65</v>
      </c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5"/>
      <c r="O137" s="43"/>
      <c r="P137" s="26">
        <f t="shared" si="22"/>
        <v>0</v>
      </c>
      <c r="Q137" s="1"/>
      <c r="R137" s="5"/>
      <c r="S137" s="5"/>
      <c r="T137" s="5"/>
      <c r="U137" s="5"/>
      <c r="V137" s="5"/>
      <c r="W137" s="5"/>
      <c r="X137" s="5"/>
      <c r="Y137" s="5"/>
      <c r="Z137" s="5"/>
    </row>
    <row r="138" spans="1:26" x14ac:dyDescent="0.2">
      <c r="A138" s="1"/>
      <c r="B138" s="23" t="s">
        <v>66</v>
      </c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5"/>
      <c r="O138" s="43"/>
      <c r="P138" s="26">
        <f t="shared" si="22"/>
        <v>0</v>
      </c>
      <c r="Q138" s="1"/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2">
      <c r="A139" s="1"/>
      <c r="B139" s="23" t="s">
        <v>67</v>
      </c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5"/>
      <c r="O139" s="43"/>
      <c r="P139" s="26">
        <f t="shared" si="22"/>
        <v>0</v>
      </c>
      <c r="Q139" s="1"/>
      <c r="R139" s="5"/>
      <c r="S139" s="5"/>
      <c r="T139" s="5"/>
      <c r="U139" s="5"/>
      <c r="V139" s="5"/>
      <c r="W139" s="5"/>
      <c r="X139" s="5"/>
      <c r="Y139" s="5"/>
      <c r="Z139" s="5"/>
    </row>
    <row r="140" spans="1:26" x14ac:dyDescent="0.2">
      <c r="A140" s="1"/>
      <c r="B140" s="23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5"/>
      <c r="O140" s="43"/>
      <c r="P140" s="26">
        <f t="shared" si="22"/>
        <v>0</v>
      </c>
      <c r="Q140" s="1"/>
      <c r="R140" s="5"/>
      <c r="S140" s="5"/>
      <c r="T140" s="5"/>
      <c r="U140" s="5"/>
      <c r="V140" s="5"/>
      <c r="W140" s="5"/>
      <c r="X140" s="5"/>
      <c r="Y140" s="5"/>
      <c r="Z140" s="5"/>
    </row>
    <row r="141" spans="1:26" x14ac:dyDescent="0.2">
      <c r="A141" s="1"/>
      <c r="B141" s="23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5"/>
      <c r="O141" s="43"/>
      <c r="P141" s="26">
        <f t="shared" si="22"/>
        <v>0</v>
      </c>
      <c r="Q141" s="1"/>
      <c r="R141" s="5"/>
      <c r="S141" s="5"/>
      <c r="T141" s="5"/>
      <c r="U141" s="5"/>
      <c r="V141" s="5"/>
      <c r="W141" s="5"/>
      <c r="X141" s="5"/>
      <c r="Y141" s="5"/>
      <c r="Z141" s="5"/>
    </row>
    <row r="142" spans="1:26" x14ac:dyDescent="0.2">
      <c r="A142" s="1"/>
      <c r="B142" s="48" t="s">
        <v>100</v>
      </c>
      <c r="C142" s="53">
        <f>SUM(C133:C141)</f>
        <v>0</v>
      </c>
      <c r="D142" s="53">
        <f t="shared" ref="D142:N142" si="23">SUM(D133:D141)</f>
        <v>0</v>
      </c>
      <c r="E142" s="53">
        <f t="shared" si="23"/>
        <v>0</v>
      </c>
      <c r="F142" s="53">
        <f t="shared" si="23"/>
        <v>0</v>
      </c>
      <c r="G142" s="53">
        <f t="shared" si="23"/>
        <v>0</v>
      </c>
      <c r="H142" s="53">
        <f t="shared" si="23"/>
        <v>0</v>
      </c>
      <c r="I142" s="53">
        <f t="shared" si="23"/>
        <v>0</v>
      </c>
      <c r="J142" s="53">
        <f t="shared" si="23"/>
        <v>0</v>
      </c>
      <c r="K142" s="53">
        <f t="shared" si="23"/>
        <v>0</v>
      </c>
      <c r="L142" s="53">
        <f t="shared" si="23"/>
        <v>0</v>
      </c>
      <c r="M142" s="53">
        <f t="shared" si="23"/>
        <v>0</v>
      </c>
      <c r="N142" s="54">
        <f t="shared" si="23"/>
        <v>0</v>
      </c>
      <c r="O142" s="55"/>
      <c r="P142" s="52">
        <f t="shared" si="22"/>
        <v>0</v>
      </c>
      <c r="Q142" s="1"/>
      <c r="R142" s="5"/>
      <c r="S142" s="5"/>
      <c r="T142" s="5"/>
      <c r="U142" s="5"/>
      <c r="V142" s="5"/>
      <c r="W142" s="5"/>
      <c r="X142" s="5"/>
      <c r="Y142" s="5"/>
      <c r="Z142" s="5"/>
    </row>
    <row r="143" spans="1:26" x14ac:dyDescent="0.2">
      <c r="A143" s="1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1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" x14ac:dyDescent="0.25">
      <c r="A144" s="1"/>
      <c r="B144" s="40" t="s">
        <v>68</v>
      </c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1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7.5" customHeight="1" x14ac:dyDescent="0.2">
      <c r="A145" s="1"/>
      <c r="B145" s="47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1"/>
      <c r="R145" s="5"/>
      <c r="S145" s="5"/>
      <c r="T145" s="5"/>
      <c r="U145" s="5"/>
      <c r="V145" s="5"/>
      <c r="W145" s="5"/>
      <c r="X145" s="5"/>
      <c r="Y145" s="5"/>
      <c r="Z145" s="5"/>
    </row>
    <row r="146" spans="1:26" x14ac:dyDescent="0.2">
      <c r="A146" s="1"/>
      <c r="B146" s="18" t="s">
        <v>69</v>
      </c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2"/>
      <c r="O146" s="43"/>
      <c r="P146" s="22">
        <f t="shared" ref="P146:P157" si="24">SUM(C146:N146)</f>
        <v>0</v>
      </c>
      <c r="Q146" s="1"/>
      <c r="R146" s="5"/>
      <c r="S146" s="5"/>
      <c r="T146" s="5"/>
      <c r="U146" s="5"/>
      <c r="V146" s="5"/>
      <c r="W146" s="5"/>
      <c r="X146" s="5"/>
      <c r="Y146" s="5"/>
      <c r="Z146" s="5"/>
    </row>
    <row r="147" spans="1:26" x14ac:dyDescent="0.2">
      <c r="A147" s="1"/>
      <c r="B147" s="23" t="s">
        <v>70</v>
      </c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5"/>
      <c r="O147" s="43"/>
      <c r="P147" s="26">
        <f t="shared" si="24"/>
        <v>0</v>
      </c>
      <c r="Q147" s="1"/>
      <c r="R147" s="5"/>
      <c r="S147" s="5"/>
      <c r="T147" s="5"/>
      <c r="U147" s="5"/>
      <c r="V147" s="5"/>
      <c r="W147" s="5"/>
      <c r="X147" s="5"/>
      <c r="Y147" s="5"/>
      <c r="Z147" s="5"/>
    </row>
    <row r="148" spans="1:26" x14ac:dyDescent="0.2">
      <c r="A148" s="1"/>
      <c r="B148" s="23" t="s">
        <v>71</v>
      </c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5"/>
      <c r="O148" s="43"/>
      <c r="P148" s="26">
        <f t="shared" si="24"/>
        <v>0</v>
      </c>
      <c r="Q148" s="1"/>
      <c r="R148" s="5"/>
      <c r="S148" s="5"/>
      <c r="T148" s="5"/>
      <c r="U148" s="5"/>
      <c r="V148" s="5"/>
      <c r="W148" s="5"/>
      <c r="X148" s="5"/>
      <c r="Y148" s="5"/>
      <c r="Z148" s="5"/>
    </row>
    <row r="149" spans="1:26" x14ac:dyDescent="0.2">
      <c r="A149" s="1"/>
      <c r="B149" s="23" t="s">
        <v>88</v>
      </c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5"/>
      <c r="O149" s="43"/>
      <c r="P149" s="26">
        <f t="shared" si="24"/>
        <v>0</v>
      </c>
      <c r="Q149" s="1"/>
      <c r="R149" s="5"/>
      <c r="S149" s="5"/>
      <c r="T149" s="5"/>
      <c r="U149" s="5"/>
      <c r="V149" s="5"/>
      <c r="W149" s="5"/>
      <c r="X149" s="5"/>
      <c r="Y149" s="5"/>
      <c r="Z149" s="5"/>
    </row>
    <row r="150" spans="1:26" x14ac:dyDescent="0.2">
      <c r="A150" s="1"/>
      <c r="B150" s="23" t="s">
        <v>72</v>
      </c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5"/>
      <c r="O150" s="43"/>
      <c r="P150" s="26">
        <f t="shared" si="24"/>
        <v>0</v>
      </c>
      <c r="Q150" s="1"/>
      <c r="R150" s="5"/>
      <c r="S150" s="5"/>
      <c r="T150" s="5"/>
      <c r="U150" s="5"/>
      <c r="V150" s="5"/>
      <c r="W150" s="5"/>
      <c r="X150" s="5"/>
      <c r="Y150" s="5"/>
      <c r="Z150" s="5"/>
    </row>
    <row r="151" spans="1:26" x14ac:dyDescent="0.2">
      <c r="A151" s="1"/>
      <c r="B151" s="23" t="s">
        <v>73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5"/>
      <c r="O151" s="43"/>
      <c r="P151" s="26">
        <f t="shared" si="24"/>
        <v>0</v>
      </c>
      <c r="Q151" s="1"/>
      <c r="R151" s="5"/>
      <c r="S151" s="5"/>
      <c r="T151" s="5"/>
      <c r="U151" s="5"/>
      <c r="V151" s="5"/>
      <c r="W151" s="5"/>
      <c r="X151" s="5"/>
      <c r="Y151" s="5"/>
      <c r="Z151" s="5"/>
    </row>
    <row r="152" spans="1:26" x14ac:dyDescent="0.2">
      <c r="A152" s="1"/>
      <c r="B152" s="23" t="s">
        <v>74</v>
      </c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5"/>
      <c r="O152" s="43"/>
      <c r="P152" s="26">
        <f t="shared" si="24"/>
        <v>0</v>
      </c>
      <c r="Q152" s="1"/>
      <c r="R152" s="5"/>
      <c r="S152" s="5"/>
      <c r="T152" s="5"/>
      <c r="U152" s="5"/>
      <c r="V152" s="5"/>
      <c r="W152" s="5"/>
      <c r="X152" s="5"/>
      <c r="Y152" s="5"/>
      <c r="Z152" s="5"/>
    </row>
    <row r="153" spans="1:26" x14ac:dyDescent="0.2">
      <c r="A153" s="1"/>
      <c r="B153" s="23" t="s">
        <v>75</v>
      </c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5"/>
      <c r="O153" s="43"/>
      <c r="P153" s="26">
        <f t="shared" si="24"/>
        <v>0</v>
      </c>
      <c r="Q153" s="1"/>
      <c r="R153" s="5"/>
      <c r="S153" s="5"/>
      <c r="T153" s="5"/>
      <c r="U153" s="5"/>
      <c r="V153" s="5"/>
      <c r="W153" s="5"/>
      <c r="X153" s="5"/>
      <c r="Y153" s="5"/>
      <c r="Z153" s="5"/>
    </row>
    <row r="154" spans="1:26" x14ac:dyDescent="0.2">
      <c r="A154" s="1"/>
      <c r="B154" s="23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5"/>
      <c r="O154" s="43"/>
      <c r="P154" s="26">
        <f t="shared" si="24"/>
        <v>0</v>
      </c>
      <c r="Q154" s="1"/>
      <c r="R154" s="5"/>
      <c r="S154" s="5"/>
      <c r="T154" s="5"/>
      <c r="U154" s="5"/>
      <c r="V154" s="5"/>
      <c r="W154" s="5"/>
      <c r="X154" s="5"/>
      <c r="Y154" s="5"/>
      <c r="Z154" s="5"/>
    </row>
    <row r="155" spans="1:26" x14ac:dyDescent="0.2">
      <c r="A155" s="1"/>
      <c r="B155" s="23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5"/>
      <c r="O155" s="43"/>
      <c r="P155" s="26">
        <f t="shared" si="24"/>
        <v>0</v>
      </c>
      <c r="Q155" s="1"/>
      <c r="R155" s="5"/>
      <c r="S155" s="5"/>
      <c r="T155" s="5"/>
      <c r="U155" s="5"/>
      <c r="V155" s="5"/>
      <c r="W155" s="5"/>
      <c r="X155" s="5"/>
      <c r="Y155" s="5"/>
      <c r="Z155" s="5"/>
    </row>
    <row r="156" spans="1:26" x14ac:dyDescent="0.2">
      <c r="A156" s="1"/>
      <c r="B156" s="23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5"/>
      <c r="O156" s="43"/>
      <c r="P156" s="26">
        <f t="shared" si="24"/>
        <v>0</v>
      </c>
      <c r="Q156" s="1"/>
      <c r="R156" s="5"/>
      <c r="S156" s="5"/>
      <c r="T156" s="5"/>
      <c r="U156" s="5"/>
      <c r="V156" s="5"/>
      <c r="W156" s="5"/>
      <c r="X156" s="5"/>
      <c r="Y156" s="5"/>
      <c r="Z156" s="5"/>
    </row>
    <row r="157" spans="1:26" x14ac:dyDescent="0.2">
      <c r="A157" s="1"/>
      <c r="B157" s="48" t="s">
        <v>101</v>
      </c>
      <c r="C157" s="53">
        <f>SUM(C146:C156)</f>
        <v>0</v>
      </c>
      <c r="D157" s="53">
        <f t="shared" ref="D157:N157" si="25">SUM(D146:D156)</f>
        <v>0</v>
      </c>
      <c r="E157" s="53">
        <f t="shared" si="25"/>
        <v>0</v>
      </c>
      <c r="F157" s="53">
        <f t="shared" si="25"/>
        <v>0</v>
      </c>
      <c r="G157" s="53">
        <f t="shared" si="25"/>
        <v>0</v>
      </c>
      <c r="H157" s="53">
        <f t="shared" si="25"/>
        <v>0</v>
      </c>
      <c r="I157" s="53">
        <f t="shared" si="25"/>
        <v>0</v>
      </c>
      <c r="J157" s="53">
        <f t="shared" si="25"/>
        <v>0</v>
      </c>
      <c r="K157" s="53">
        <f t="shared" si="25"/>
        <v>0</v>
      </c>
      <c r="L157" s="53">
        <f t="shared" si="25"/>
        <v>0</v>
      </c>
      <c r="M157" s="53">
        <f t="shared" si="25"/>
        <v>0</v>
      </c>
      <c r="N157" s="54">
        <f t="shared" si="25"/>
        <v>0</v>
      </c>
      <c r="O157" s="55"/>
      <c r="P157" s="52">
        <f t="shared" si="24"/>
        <v>0</v>
      </c>
      <c r="Q157" s="1"/>
      <c r="R157" s="5"/>
      <c r="S157" s="5"/>
      <c r="T157" s="5"/>
      <c r="U157" s="5"/>
      <c r="V157" s="5"/>
      <c r="W157" s="5"/>
      <c r="X157" s="5"/>
      <c r="Y157" s="5"/>
      <c r="Z157" s="5"/>
    </row>
    <row r="158" spans="1:26" x14ac:dyDescent="0.2">
      <c r="A158" s="1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1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6.25" customHeight="1" x14ac:dyDescent="0.2">
      <c r="A159" s="1"/>
      <c r="B159" s="56" t="s">
        <v>76</v>
      </c>
      <c r="C159" s="57">
        <f>SUM(C48,C63,C76,C86,C95,C104,C113,C129,C142,C157)</f>
        <v>0</v>
      </c>
      <c r="D159" s="57">
        <f t="shared" ref="D159:N159" si="26">SUM(D48,D63,D76,D86,D95,D104,D113,D129,D142,D157)</f>
        <v>0</v>
      </c>
      <c r="E159" s="57">
        <f t="shared" si="26"/>
        <v>0</v>
      </c>
      <c r="F159" s="57">
        <f t="shared" si="26"/>
        <v>0</v>
      </c>
      <c r="G159" s="57">
        <f t="shared" si="26"/>
        <v>0</v>
      </c>
      <c r="H159" s="57">
        <f t="shared" si="26"/>
        <v>0</v>
      </c>
      <c r="I159" s="57">
        <f t="shared" si="26"/>
        <v>0</v>
      </c>
      <c r="J159" s="57">
        <f t="shared" si="26"/>
        <v>0</v>
      </c>
      <c r="K159" s="57">
        <f t="shared" si="26"/>
        <v>0</v>
      </c>
      <c r="L159" s="57">
        <f t="shared" si="26"/>
        <v>0</v>
      </c>
      <c r="M159" s="57">
        <f t="shared" si="26"/>
        <v>0</v>
      </c>
      <c r="N159" s="57">
        <f t="shared" si="26"/>
        <v>0</v>
      </c>
      <c r="O159" s="58"/>
      <c r="P159" s="57">
        <f>SUM(C159:O159)</f>
        <v>0</v>
      </c>
      <c r="Q159" s="1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7.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5"/>
      <c r="S160" s="5"/>
      <c r="T160" s="5"/>
      <c r="U160" s="5"/>
      <c r="V160" s="5"/>
      <c r="W160" s="5"/>
      <c r="X160" s="5"/>
      <c r="Y160" s="5"/>
      <c r="Z160" s="5"/>
    </row>
    <row r="161" spans="2:26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2:26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2:26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2:26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2:26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2:26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2:26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2:26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2:26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2:26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2:26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2:26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2:26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2:26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2:26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2:26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2:26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2:26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2:26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2:26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2:26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2:26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2:26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2:26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2:26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2:26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2:26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2:26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2:26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2:26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2:26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2:26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2:26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2:26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2:26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2:26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2:26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2:26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2:26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2:26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2:26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2:26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2:26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2:26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2:26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2:26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2:26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2:26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2:26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2:26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2:26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2:26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2:26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2:26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2:26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2:26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2:26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2:26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2:26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2:26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2:26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2:26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2:26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2:26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2:26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2:26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2:26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2:26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2:26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2:26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2:26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2:26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2:26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2:26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2:26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2:26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2:26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2:26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2:26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2:26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2:26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2:26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2:26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2:26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2:26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2:26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2:26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2:26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2:26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2:26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2:26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2:26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2:26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2:26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2:26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2:26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2:26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2:26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2:26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2:26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2:26" x14ac:dyDescent="0.2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2:26" x14ac:dyDescent="0.2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2:26" x14ac:dyDescent="0.2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2:26" x14ac:dyDescent="0.2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2:26" x14ac:dyDescent="0.2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2:26" x14ac:dyDescent="0.2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2:26" x14ac:dyDescent="0.2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2:26" x14ac:dyDescent="0.2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2:26" x14ac:dyDescent="0.2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2:26" x14ac:dyDescent="0.2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2:26" x14ac:dyDescent="0.2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2:26" x14ac:dyDescent="0.2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2:26" x14ac:dyDescent="0.2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2:26" x14ac:dyDescent="0.2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2:26" x14ac:dyDescent="0.2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2:26" x14ac:dyDescent="0.2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2:26" x14ac:dyDescent="0.2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2:26" x14ac:dyDescent="0.2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2:26" x14ac:dyDescent="0.2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2:26" x14ac:dyDescent="0.2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2:26" x14ac:dyDescent="0.2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2:26" x14ac:dyDescent="0.2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2:26" x14ac:dyDescent="0.2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2:26" x14ac:dyDescent="0.2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2:26" x14ac:dyDescent="0.2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2:26" x14ac:dyDescent="0.2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2:26" x14ac:dyDescent="0.2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2:26" x14ac:dyDescent="0.2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2:26" x14ac:dyDescent="0.2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2:26" x14ac:dyDescent="0.2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2:26" x14ac:dyDescent="0.2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2:26" x14ac:dyDescent="0.2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2:26" x14ac:dyDescent="0.2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2:26" x14ac:dyDescent="0.2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2:26" x14ac:dyDescent="0.2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2:26" x14ac:dyDescent="0.2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2:26" x14ac:dyDescent="0.2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2:26" x14ac:dyDescent="0.2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2:26" x14ac:dyDescent="0.2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2:26" x14ac:dyDescent="0.2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2:26" x14ac:dyDescent="0.2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2:26" x14ac:dyDescent="0.2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2:26" x14ac:dyDescent="0.2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2:26" x14ac:dyDescent="0.2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2:26" x14ac:dyDescent="0.2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2:26" x14ac:dyDescent="0.2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2:26" x14ac:dyDescent="0.2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2:26" x14ac:dyDescent="0.2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2:26" x14ac:dyDescent="0.2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2:26" x14ac:dyDescent="0.2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2:26" x14ac:dyDescent="0.2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2:26" x14ac:dyDescent="0.2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2:26" x14ac:dyDescent="0.2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2:26" x14ac:dyDescent="0.2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2:26" x14ac:dyDescent="0.2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2:26" x14ac:dyDescent="0.2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2:26" x14ac:dyDescent="0.2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2:26" x14ac:dyDescent="0.2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2:26" x14ac:dyDescent="0.2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2:26" x14ac:dyDescent="0.2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2:26" x14ac:dyDescent="0.2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2:26" x14ac:dyDescent="0.2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2:26" x14ac:dyDescent="0.2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2:26" x14ac:dyDescent="0.2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2:26" x14ac:dyDescent="0.2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2:26" x14ac:dyDescent="0.2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2:26" x14ac:dyDescent="0.2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2:26" x14ac:dyDescent="0.2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2:26" x14ac:dyDescent="0.2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2:26" x14ac:dyDescent="0.2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2:26" x14ac:dyDescent="0.2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2:26" x14ac:dyDescent="0.2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2:26" x14ac:dyDescent="0.2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2:26" x14ac:dyDescent="0.2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2:26" x14ac:dyDescent="0.2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2:26" x14ac:dyDescent="0.2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2:26" x14ac:dyDescent="0.2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2:26" x14ac:dyDescent="0.2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2:26" x14ac:dyDescent="0.2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2:26" x14ac:dyDescent="0.2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2:26" x14ac:dyDescent="0.2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2:26" x14ac:dyDescent="0.2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2:26" x14ac:dyDescent="0.2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2:26" x14ac:dyDescent="0.2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2:26" x14ac:dyDescent="0.2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2:26" x14ac:dyDescent="0.2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2:26" x14ac:dyDescent="0.2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2:26" x14ac:dyDescent="0.2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2:26" x14ac:dyDescent="0.2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2:26" x14ac:dyDescent="0.2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2:26" x14ac:dyDescent="0.2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2:26" x14ac:dyDescent="0.2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2:26" x14ac:dyDescent="0.2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2:26" x14ac:dyDescent="0.2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2:26" x14ac:dyDescent="0.2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2:26" x14ac:dyDescent="0.2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2:26" x14ac:dyDescent="0.2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2:26" x14ac:dyDescent="0.2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2:26" x14ac:dyDescent="0.2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2:26" x14ac:dyDescent="0.2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2:26" x14ac:dyDescent="0.2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2:26" x14ac:dyDescent="0.2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2:26" x14ac:dyDescent="0.2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2:26" x14ac:dyDescent="0.2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2:26" x14ac:dyDescent="0.2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2:26" x14ac:dyDescent="0.2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2:26" x14ac:dyDescent="0.2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2:26" x14ac:dyDescent="0.2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2:26" x14ac:dyDescent="0.2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2:26" x14ac:dyDescent="0.2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2:26" x14ac:dyDescent="0.2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2:26" x14ac:dyDescent="0.2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2:26" x14ac:dyDescent="0.2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2:26" x14ac:dyDescent="0.2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2:26" x14ac:dyDescent="0.2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2:26" x14ac:dyDescent="0.2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2:26" x14ac:dyDescent="0.2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2:26" x14ac:dyDescent="0.2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2:26" x14ac:dyDescent="0.2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2:26" x14ac:dyDescent="0.2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2:26" x14ac:dyDescent="0.2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2:26" x14ac:dyDescent="0.2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2:26" x14ac:dyDescent="0.2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2:26" x14ac:dyDescent="0.2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2:26" x14ac:dyDescent="0.2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2:26" x14ac:dyDescent="0.2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2:26" x14ac:dyDescent="0.2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2:26" x14ac:dyDescent="0.2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2:26" x14ac:dyDescent="0.2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2:26" x14ac:dyDescent="0.2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2:26" x14ac:dyDescent="0.2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2:26" x14ac:dyDescent="0.2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2:26" x14ac:dyDescent="0.2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2:26" x14ac:dyDescent="0.2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2:26" x14ac:dyDescent="0.2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2:26" x14ac:dyDescent="0.2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2:26" x14ac:dyDescent="0.2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2:26" x14ac:dyDescent="0.2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2:26" x14ac:dyDescent="0.2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2:26" x14ac:dyDescent="0.2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2:26" x14ac:dyDescent="0.2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2:26" x14ac:dyDescent="0.2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2:26" x14ac:dyDescent="0.2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2:26" x14ac:dyDescent="0.2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2:26" x14ac:dyDescent="0.2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2:26" x14ac:dyDescent="0.2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2:26" x14ac:dyDescent="0.2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2:26" x14ac:dyDescent="0.2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2:26" x14ac:dyDescent="0.2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2:26" x14ac:dyDescent="0.2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2:26" x14ac:dyDescent="0.2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2:26" x14ac:dyDescent="0.2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2:26" x14ac:dyDescent="0.2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2:26" x14ac:dyDescent="0.2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2:26" x14ac:dyDescent="0.2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2:26" x14ac:dyDescent="0.2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2:26" x14ac:dyDescent="0.2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2:26" x14ac:dyDescent="0.2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2:26" x14ac:dyDescent="0.2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2:26" x14ac:dyDescent="0.2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2:26" x14ac:dyDescent="0.2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2:26" x14ac:dyDescent="0.2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2:26" x14ac:dyDescent="0.2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2:26" x14ac:dyDescent="0.2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2:26" x14ac:dyDescent="0.2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2:26" x14ac:dyDescent="0.2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2:26" x14ac:dyDescent="0.2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2:26" x14ac:dyDescent="0.2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2:26" x14ac:dyDescent="0.2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2:26" x14ac:dyDescent="0.2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2:26" x14ac:dyDescent="0.2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2:26" x14ac:dyDescent="0.2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2:26" x14ac:dyDescent="0.2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2:26" x14ac:dyDescent="0.2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2:26" x14ac:dyDescent="0.2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2:26" x14ac:dyDescent="0.2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2:26" x14ac:dyDescent="0.2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2:26" x14ac:dyDescent="0.2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2:26" x14ac:dyDescent="0.2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2:26" x14ac:dyDescent="0.2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2:26" x14ac:dyDescent="0.2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2:26" x14ac:dyDescent="0.2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2:26" x14ac:dyDescent="0.2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2:26" x14ac:dyDescent="0.2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2:26" x14ac:dyDescent="0.2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2:26" x14ac:dyDescent="0.2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2:26" x14ac:dyDescent="0.2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2:26" x14ac:dyDescent="0.2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2:26" x14ac:dyDescent="0.2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2:26" x14ac:dyDescent="0.2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2:26" x14ac:dyDescent="0.2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2:26" x14ac:dyDescent="0.2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2:26" x14ac:dyDescent="0.2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2:26" x14ac:dyDescent="0.2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2:26" x14ac:dyDescent="0.2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2:26" x14ac:dyDescent="0.2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2:26" x14ac:dyDescent="0.2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2:26" x14ac:dyDescent="0.2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2:26" x14ac:dyDescent="0.2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2:26" x14ac:dyDescent="0.2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2:26" x14ac:dyDescent="0.2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2:26" x14ac:dyDescent="0.2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2:26" x14ac:dyDescent="0.2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2:26" x14ac:dyDescent="0.2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2:26" x14ac:dyDescent="0.2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2:26" x14ac:dyDescent="0.2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2:26" x14ac:dyDescent="0.2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2:26" x14ac:dyDescent="0.2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2:26" x14ac:dyDescent="0.2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2:26" x14ac:dyDescent="0.2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2:26" x14ac:dyDescent="0.2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2:26" x14ac:dyDescent="0.2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2:26" x14ac:dyDescent="0.2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2:26" x14ac:dyDescent="0.2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2:26" x14ac:dyDescent="0.2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2:26" x14ac:dyDescent="0.2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2:26" x14ac:dyDescent="0.2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2:26" x14ac:dyDescent="0.2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2:26" x14ac:dyDescent="0.2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2:26" x14ac:dyDescent="0.2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2:26" x14ac:dyDescent="0.2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2:26" x14ac:dyDescent="0.2"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2:26" x14ac:dyDescent="0.2"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2:26" x14ac:dyDescent="0.2"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2:26" x14ac:dyDescent="0.2"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2:26" x14ac:dyDescent="0.2"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2:26" x14ac:dyDescent="0.2"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2:26" x14ac:dyDescent="0.2"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2:26" x14ac:dyDescent="0.2"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2:26" x14ac:dyDescent="0.2"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2:26" x14ac:dyDescent="0.2"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2:26" x14ac:dyDescent="0.2"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2:26" x14ac:dyDescent="0.2"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2:26" x14ac:dyDescent="0.2"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2:26" x14ac:dyDescent="0.2"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2:26" x14ac:dyDescent="0.2"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2:26" x14ac:dyDescent="0.2"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2:26" x14ac:dyDescent="0.2"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2:26" x14ac:dyDescent="0.2"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2:26" x14ac:dyDescent="0.2"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2:26" x14ac:dyDescent="0.2"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2:26" x14ac:dyDescent="0.2"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2:26" x14ac:dyDescent="0.2"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2:26" x14ac:dyDescent="0.2"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2:26" x14ac:dyDescent="0.2"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2:26" x14ac:dyDescent="0.2"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2:26" x14ac:dyDescent="0.2"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2:26" x14ac:dyDescent="0.2"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2:26" x14ac:dyDescent="0.2"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2:26" x14ac:dyDescent="0.2"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2:26" x14ac:dyDescent="0.2"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2:26" x14ac:dyDescent="0.2"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2:26" x14ac:dyDescent="0.2"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2:26" x14ac:dyDescent="0.2"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2:26" x14ac:dyDescent="0.2"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2:26" x14ac:dyDescent="0.2"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2:26" x14ac:dyDescent="0.2"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2:26" x14ac:dyDescent="0.2"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2:26" x14ac:dyDescent="0.2"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2:26" x14ac:dyDescent="0.2"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2:26" x14ac:dyDescent="0.2"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2:26" x14ac:dyDescent="0.2"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2:26" x14ac:dyDescent="0.2"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2:26" x14ac:dyDescent="0.2"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2:26" x14ac:dyDescent="0.2"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2:26" x14ac:dyDescent="0.2"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2:26" x14ac:dyDescent="0.2"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2:26" x14ac:dyDescent="0.2"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2:26" x14ac:dyDescent="0.2"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2:26" x14ac:dyDescent="0.2"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2:26" x14ac:dyDescent="0.2"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2:26" x14ac:dyDescent="0.2"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2:26" x14ac:dyDescent="0.2"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2:26" x14ac:dyDescent="0.2"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2:26" x14ac:dyDescent="0.2"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2:26" x14ac:dyDescent="0.2"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2:26" x14ac:dyDescent="0.2"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2:26" x14ac:dyDescent="0.2"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2:26" x14ac:dyDescent="0.2"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2:26" x14ac:dyDescent="0.2"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2:26" x14ac:dyDescent="0.2"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2:26" x14ac:dyDescent="0.2"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2:26" x14ac:dyDescent="0.2"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2:26" x14ac:dyDescent="0.2"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2:26" x14ac:dyDescent="0.2"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2:26" x14ac:dyDescent="0.2"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2:26" x14ac:dyDescent="0.2"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2:26" x14ac:dyDescent="0.2"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2:26" x14ac:dyDescent="0.2"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2:26" x14ac:dyDescent="0.2"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2:26" x14ac:dyDescent="0.2"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2:26" x14ac:dyDescent="0.2"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2:26" x14ac:dyDescent="0.2"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2:26" x14ac:dyDescent="0.2"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2:26" x14ac:dyDescent="0.2"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2:26" x14ac:dyDescent="0.2"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2:26" x14ac:dyDescent="0.2"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2:26" x14ac:dyDescent="0.2"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2:26" x14ac:dyDescent="0.2"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2:26" x14ac:dyDescent="0.2"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2:26" x14ac:dyDescent="0.2"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2:26" x14ac:dyDescent="0.2"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2:26" x14ac:dyDescent="0.2"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2:26" x14ac:dyDescent="0.2"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2:26" x14ac:dyDescent="0.2"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2:26" x14ac:dyDescent="0.2"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2:26" x14ac:dyDescent="0.2"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2:26" x14ac:dyDescent="0.2"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2:26" x14ac:dyDescent="0.2"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2:26" x14ac:dyDescent="0.2"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2:26" x14ac:dyDescent="0.2"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2:26" x14ac:dyDescent="0.2"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2:26" x14ac:dyDescent="0.2"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2:26" x14ac:dyDescent="0.2"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2:26" x14ac:dyDescent="0.2"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2:26" x14ac:dyDescent="0.2"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2:26" x14ac:dyDescent="0.2"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2:26" x14ac:dyDescent="0.2"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2:26" x14ac:dyDescent="0.2"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2:26" x14ac:dyDescent="0.2"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2:26" x14ac:dyDescent="0.2"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2:26" x14ac:dyDescent="0.2"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2:26" x14ac:dyDescent="0.2"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2:26" x14ac:dyDescent="0.2"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2:26" x14ac:dyDescent="0.2"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2:26" x14ac:dyDescent="0.2"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2:26" x14ac:dyDescent="0.2"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2:26" x14ac:dyDescent="0.2"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2:26" x14ac:dyDescent="0.2"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2:26" x14ac:dyDescent="0.2"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2:26" x14ac:dyDescent="0.2"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2:26" x14ac:dyDescent="0.2"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2:26" x14ac:dyDescent="0.2"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2:26" x14ac:dyDescent="0.2"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2:26" x14ac:dyDescent="0.2"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2:26" x14ac:dyDescent="0.2"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2:26" x14ac:dyDescent="0.2"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2:26" x14ac:dyDescent="0.2"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2:26" x14ac:dyDescent="0.2"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2:26" x14ac:dyDescent="0.2"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2:26" x14ac:dyDescent="0.2"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2:26" x14ac:dyDescent="0.2"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2:26" x14ac:dyDescent="0.2"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2:26" x14ac:dyDescent="0.2"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2:26" x14ac:dyDescent="0.2"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2:26" x14ac:dyDescent="0.2"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2:26" x14ac:dyDescent="0.2"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2:26" x14ac:dyDescent="0.2"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2:26" x14ac:dyDescent="0.2"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2:26" x14ac:dyDescent="0.2"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2:26" x14ac:dyDescent="0.2"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2:26" x14ac:dyDescent="0.2"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2:26" x14ac:dyDescent="0.2"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2:26" x14ac:dyDescent="0.2"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2:26" x14ac:dyDescent="0.2"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2:26" x14ac:dyDescent="0.2"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2:26" x14ac:dyDescent="0.2"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2:26" x14ac:dyDescent="0.2"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2:26" x14ac:dyDescent="0.2"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2:26" x14ac:dyDescent="0.2"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2:26" x14ac:dyDescent="0.2"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2:26" x14ac:dyDescent="0.2"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2:26" x14ac:dyDescent="0.2"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2:26" x14ac:dyDescent="0.2"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2:26" x14ac:dyDescent="0.2"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2:26" x14ac:dyDescent="0.2"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2:26" x14ac:dyDescent="0.2"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2:26" x14ac:dyDescent="0.2"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2:26" x14ac:dyDescent="0.2"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2:26" x14ac:dyDescent="0.2"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2:26" x14ac:dyDescent="0.2"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2:26" x14ac:dyDescent="0.2"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2:26" x14ac:dyDescent="0.2"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2:26" x14ac:dyDescent="0.2"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2:26" x14ac:dyDescent="0.2"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2:26" x14ac:dyDescent="0.2"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2:26" x14ac:dyDescent="0.2"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2:26" x14ac:dyDescent="0.2"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2:26" x14ac:dyDescent="0.2"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2:26" x14ac:dyDescent="0.2"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2:26" x14ac:dyDescent="0.2"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2:26" x14ac:dyDescent="0.2"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2:26" x14ac:dyDescent="0.2"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2:26" x14ac:dyDescent="0.2"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2:26" x14ac:dyDescent="0.2"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2:26" x14ac:dyDescent="0.2"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2:26" x14ac:dyDescent="0.2"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2:26" x14ac:dyDescent="0.2"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2:26" x14ac:dyDescent="0.2"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2:26" x14ac:dyDescent="0.2"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2:26" x14ac:dyDescent="0.2"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2:26" x14ac:dyDescent="0.2"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2:26" x14ac:dyDescent="0.2"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2:26" x14ac:dyDescent="0.2"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2:26" x14ac:dyDescent="0.2"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2:26" x14ac:dyDescent="0.2"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2:26" x14ac:dyDescent="0.2"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2:26" x14ac:dyDescent="0.2"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2:26" x14ac:dyDescent="0.2"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2:26" x14ac:dyDescent="0.2"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2:26" x14ac:dyDescent="0.2"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2:26" x14ac:dyDescent="0.2"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2:26" x14ac:dyDescent="0.2"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2:26" x14ac:dyDescent="0.2"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2:26" x14ac:dyDescent="0.2"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2:26" x14ac:dyDescent="0.2"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2:26" x14ac:dyDescent="0.2"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2:26" x14ac:dyDescent="0.2"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2:26" x14ac:dyDescent="0.2"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2:26" x14ac:dyDescent="0.2"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2:26" x14ac:dyDescent="0.2"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2:26" x14ac:dyDescent="0.2"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2:26" x14ac:dyDescent="0.2"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2:26" x14ac:dyDescent="0.2"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2:26" x14ac:dyDescent="0.2"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2:26" x14ac:dyDescent="0.2"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2:26" x14ac:dyDescent="0.2"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2:26" x14ac:dyDescent="0.2"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2:26" x14ac:dyDescent="0.2"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2:26" x14ac:dyDescent="0.2"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2:26" x14ac:dyDescent="0.2"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2:26" x14ac:dyDescent="0.2"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2:26" x14ac:dyDescent="0.2"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2:26" x14ac:dyDescent="0.2"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2:26" x14ac:dyDescent="0.2"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2:26" x14ac:dyDescent="0.2"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2:26" x14ac:dyDescent="0.2"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2:26" x14ac:dyDescent="0.2"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2:26" x14ac:dyDescent="0.2"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2:26" x14ac:dyDescent="0.2"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2:26" x14ac:dyDescent="0.2"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2:26" x14ac:dyDescent="0.2"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2:26" x14ac:dyDescent="0.2"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2:26" x14ac:dyDescent="0.2"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2:26" x14ac:dyDescent="0.2"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2:26" x14ac:dyDescent="0.2"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2:26" x14ac:dyDescent="0.2"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2:26" x14ac:dyDescent="0.2"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2:26" x14ac:dyDescent="0.2"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2:26" x14ac:dyDescent="0.2"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2:26" x14ac:dyDescent="0.2"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2:26" x14ac:dyDescent="0.2"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2:26" x14ac:dyDescent="0.2"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2:26" x14ac:dyDescent="0.2"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2:26" x14ac:dyDescent="0.2"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2:26" x14ac:dyDescent="0.2"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2:26" x14ac:dyDescent="0.2"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2:26" x14ac:dyDescent="0.2"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2:26" x14ac:dyDescent="0.2"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2:26" x14ac:dyDescent="0.2"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2:26" x14ac:dyDescent="0.2"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2:26" x14ac:dyDescent="0.2"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2:26" x14ac:dyDescent="0.2"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2:26" x14ac:dyDescent="0.2"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2:26" x14ac:dyDescent="0.2"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2:26" x14ac:dyDescent="0.2"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2:26" x14ac:dyDescent="0.2"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2:26" x14ac:dyDescent="0.2"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2:26" x14ac:dyDescent="0.2"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2:26" x14ac:dyDescent="0.2"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2:26" x14ac:dyDescent="0.2"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2:26" x14ac:dyDescent="0.2"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2:26" x14ac:dyDescent="0.2"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2:26" x14ac:dyDescent="0.2"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2:26" x14ac:dyDescent="0.2"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2:26" x14ac:dyDescent="0.2"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2:26" x14ac:dyDescent="0.2"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2:26" x14ac:dyDescent="0.2"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2:26" x14ac:dyDescent="0.2"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2:26" x14ac:dyDescent="0.2"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2:26" x14ac:dyDescent="0.2"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2:26" x14ac:dyDescent="0.2"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2:26" x14ac:dyDescent="0.2"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2:26" x14ac:dyDescent="0.2"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2:26" x14ac:dyDescent="0.2"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2:26" x14ac:dyDescent="0.2"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2:26" x14ac:dyDescent="0.2"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2:26" x14ac:dyDescent="0.2"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2:26" x14ac:dyDescent="0.2"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2:26" x14ac:dyDescent="0.2"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2:26" x14ac:dyDescent="0.2"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2:26" x14ac:dyDescent="0.2"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2:26" x14ac:dyDescent="0.2"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2:26" x14ac:dyDescent="0.2"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2:26" x14ac:dyDescent="0.2"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2:26" x14ac:dyDescent="0.2"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2:26" x14ac:dyDescent="0.2"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2:26" x14ac:dyDescent="0.2"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2:26" x14ac:dyDescent="0.2"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2:26" x14ac:dyDescent="0.2"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2:26" x14ac:dyDescent="0.2"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2:26" x14ac:dyDescent="0.2"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2:26" x14ac:dyDescent="0.2"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2:26" x14ac:dyDescent="0.2"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2:26" x14ac:dyDescent="0.2"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2:26" x14ac:dyDescent="0.2"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2:26" x14ac:dyDescent="0.2"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2:26" x14ac:dyDescent="0.2"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2:26" x14ac:dyDescent="0.2"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2:26" x14ac:dyDescent="0.2"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2:26" x14ac:dyDescent="0.2"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2:26" x14ac:dyDescent="0.2"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2:26" x14ac:dyDescent="0.2"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2:26" x14ac:dyDescent="0.2"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2:26" x14ac:dyDescent="0.2"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2:26" x14ac:dyDescent="0.2"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2:26" x14ac:dyDescent="0.2"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2:26" x14ac:dyDescent="0.2"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2:26" x14ac:dyDescent="0.2"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2:26" x14ac:dyDescent="0.2"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2:26" x14ac:dyDescent="0.2"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2:26" x14ac:dyDescent="0.2"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2:26" x14ac:dyDescent="0.2"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2:26" x14ac:dyDescent="0.2"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2:26" x14ac:dyDescent="0.2"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2:26" x14ac:dyDescent="0.2"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2:26" x14ac:dyDescent="0.2"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2:26" x14ac:dyDescent="0.2"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2:26" x14ac:dyDescent="0.2"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2:26" x14ac:dyDescent="0.2"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2:26" x14ac:dyDescent="0.2"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2:26" x14ac:dyDescent="0.2"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2:26" x14ac:dyDescent="0.2"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2:26" x14ac:dyDescent="0.2"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2:26" x14ac:dyDescent="0.2"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2:26" x14ac:dyDescent="0.2"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2:26" x14ac:dyDescent="0.2"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2:26" x14ac:dyDescent="0.2"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2:26" x14ac:dyDescent="0.2"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2:26" x14ac:dyDescent="0.2"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2:26" x14ac:dyDescent="0.2"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2:26" x14ac:dyDescent="0.2"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2:26" x14ac:dyDescent="0.2"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2:26" x14ac:dyDescent="0.2"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2:26" x14ac:dyDescent="0.2"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2:26" x14ac:dyDescent="0.2"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2:26" x14ac:dyDescent="0.2"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2:26" x14ac:dyDescent="0.2"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2:26" x14ac:dyDescent="0.2"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2:26" x14ac:dyDescent="0.2"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2:26" x14ac:dyDescent="0.2"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2:26" x14ac:dyDescent="0.2"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2:26" x14ac:dyDescent="0.2"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2:26" x14ac:dyDescent="0.2"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2:26" x14ac:dyDescent="0.2"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2:26" x14ac:dyDescent="0.2"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2:26" x14ac:dyDescent="0.2"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2:26" x14ac:dyDescent="0.2"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2:26" x14ac:dyDescent="0.2"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2:26" x14ac:dyDescent="0.2"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2:26" x14ac:dyDescent="0.2"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2:26" x14ac:dyDescent="0.2"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2:26" x14ac:dyDescent="0.2"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2:26" x14ac:dyDescent="0.2"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2:26" x14ac:dyDescent="0.2"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2:26" x14ac:dyDescent="0.2"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2:26" x14ac:dyDescent="0.2"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2:26" x14ac:dyDescent="0.2"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2:26" x14ac:dyDescent="0.2"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2:26" x14ac:dyDescent="0.2"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2:26" x14ac:dyDescent="0.2"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2:26" x14ac:dyDescent="0.2"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2:26" x14ac:dyDescent="0.2"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2:26" x14ac:dyDescent="0.2"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2:26" x14ac:dyDescent="0.2"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2:26" x14ac:dyDescent="0.2"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2:26" x14ac:dyDescent="0.2"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2:26" x14ac:dyDescent="0.2"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2:26" x14ac:dyDescent="0.2"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2:26" x14ac:dyDescent="0.2"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2:26" x14ac:dyDescent="0.2"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2:26" x14ac:dyDescent="0.2"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2:26" x14ac:dyDescent="0.2"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2:26" x14ac:dyDescent="0.2"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2:26" x14ac:dyDescent="0.2"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2:26" x14ac:dyDescent="0.2"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2:26" x14ac:dyDescent="0.2"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2:26" x14ac:dyDescent="0.2"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2:26" x14ac:dyDescent="0.2"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2:26" x14ac:dyDescent="0.2"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2:26" x14ac:dyDescent="0.2"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2:26" x14ac:dyDescent="0.2"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2:26" x14ac:dyDescent="0.2"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2:26" x14ac:dyDescent="0.2"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2:26" x14ac:dyDescent="0.2"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2:26" x14ac:dyDescent="0.2"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2:26" x14ac:dyDescent="0.2"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2:26" x14ac:dyDescent="0.2"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2:26" x14ac:dyDescent="0.2"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2:26" x14ac:dyDescent="0.2"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2:26" x14ac:dyDescent="0.2"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2:26" x14ac:dyDescent="0.2"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2:26" x14ac:dyDescent="0.2"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2:26" x14ac:dyDescent="0.2"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2:26" x14ac:dyDescent="0.2"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2:26" x14ac:dyDescent="0.2"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2:26" x14ac:dyDescent="0.2"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2:26" x14ac:dyDescent="0.2"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2:26" x14ac:dyDescent="0.2"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2:26" x14ac:dyDescent="0.2"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2:26" x14ac:dyDescent="0.2"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2:26" x14ac:dyDescent="0.2"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2:26" x14ac:dyDescent="0.2"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2:26" x14ac:dyDescent="0.2"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2:26" x14ac:dyDescent="0.2"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2:26" x14ac:dyDescent="0.2"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2:26" x14ac:dyDescent="0.2"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2:26" x14ac:dyDescent="0.2"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2:26" x14ac:dyDescent="0.2"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2:26" x14ac:dyDescent="0.2"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2:26" x14ac:dyDescent="0.2"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2:26" x14ac:dyDescent="0.2"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2:26" x14ac:dyDescent="0.2"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2:26" x14ac:dyDescent="0.2"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2:26" x14ac:dyDescent="0.2"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2:26" x14ac:dyDescent="0.2"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2:26" x14ac:dyDescent="0.2"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2:26" x14ac:dyDescent="0.2"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2:26" x14ac:dyDescent="0.2"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2:26" x14ac:dyDescent="0.2"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2:26" x14ac:dyDescent="0.2"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2:26" x14ac:dyDescent="0.2"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2:26" x14ac:dyDescent="0.2"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2:26" x14ac:dyDescent="0.2"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2:26" x14ac:dyDescent="0.2"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2:26" x14ac:dyDescent="0.2"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2:26" x14ac:dyDescent="0.2"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2:26" x14ac:dyDescent="0.2"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2:26" x14ac:dyDescent="0.2"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2:26" x14ac:dyDescent="0.2"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2:26" x14ac:dyDescent="0.2"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2:26" x14ac:dyDescent="0.2"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2:26" x14ac:dyDescent="0.2"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2:26" x14ac:dyDescent="0.2"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2:26" x14ac:dyDescent="0.2"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2:26" x14ac:dyDescent="0.2"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2:26" x14ac:dyDescent="0.2"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2:26" x14ac:dyDescent="0.2"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2:26" x14ac:dyDescent="0.2"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2:26" x14ac:dyDescent="0.2"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2:26" x14ac:dyDescent="0.2"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2:26" x14ac:dyDescent="0.2"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2:26" x14ac:dyDescent="0.2"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2:26" x14ac:dyDescent="0.2"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2:26" x14ac:dyDescent="0.2"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2:26" x14ac:dyDescent="0.2"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2:26" x14ac:dyDescent="0.2"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2:26" x14ac:dyDescent="0.2"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2:26" x14ac:dyDescent="0.2"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2:26" x14ac:dyDescent="0.2"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2:26" x14ac:dyDescent="0.2"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2:26" x14ac:dyDescent="0.2"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2:26" x14ac:dyDescent="0.2"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2:26" x14ac:dyDescent="0.2"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2:26" x14ac:dyDescent="0.2"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2:26" x14ac:dyDescent="0.2"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2:26" x14ac:dyDescent="0.2"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2:26" x14ac:dyDescent="0.2"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2:26" x14ac:dyDescent="0.2"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2:26" x14ac:dyDescent="0.2"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2:26" x14ac:dyDescent="0.2"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2:26" x14ac:dyDescent="0.2"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2:26" x14ac:dyDescent="0.2"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2:26" x14ac:dyDescent="0.2"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2:26" x14ac:dyDescent="0.2"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2:26" x14ac:dyDescent="0.2"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2:26" x14ac:dyDescent="0.2"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2:26" x14ac:dyDescent="0.2"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2:26" x14ac:dyDescent="0.2"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2:26" x14ac:dyDescent="0.2"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2:26" x14ac:dyDescent="0.2"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2:26" x14ac:dyDescent="0.2"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2:26" x14ac:dyDescent="0.2"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2:26" x14ac:dyDescent="0.2"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2:26" x14ac:dyDescent="0.2"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2:26" x14ac:dyDescent="0.2"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2:26" x14ac:dyDescent="0.2"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2:26" x14ac:dyDescent="0.2"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2:26" x14ac:dyDescent="0.2"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2:26" x14ac:dyDescent="0.2"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2:26" x14ac:dyDescent="0.2"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2:26" x14ac:dyDescent="0.2"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2:26" x14ac:dyDescent="0.2"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2:26" x14ac:dyDescent="0.2"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2:26" x14ac:dyDescent="0.2"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2:26" x14ac:dyDescent="0.2"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2:26" x14ac:dyDescent="0.2"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2:26" x14ac:dyDescent="0.2"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2:26" x14ac:dyDescent="0.2"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2:26" x14ac:dyDescent="0.2"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2:26" x14ac:dyDescent="0.2"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2:26" x14ac:dyDescent="0.2"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2:26" x14ac:dyDescent="0.2"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2:26" x14ac:dyDescent="0.2"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2:26" x14ac:dyDescent="0.2"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2:26" x14ac:dyDescent="0.2"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2:26" x14ac:dyDescent="0.2"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2:26" x14ac:dyDescent="0.2"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2:26" x14ac:dyDescent="0.2"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2:26" x14ac:dyDescent="0.2"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2:26" x14ac:dyDescent="0.2"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2:26" x14ac:dyDescent="0.2"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2:26" x14ac:dyDescent="0.2"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2:26" x14ac:dyDescent="0.2"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2:26" x14ac:dyDescent="0.2"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2:26" x14ac:dyDescent="0.2"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2:26" x14ac:dyDescent="0.2"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2:26" x14ac:dyDescent="0.2"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2:26" x14ac:dyDescent="0.2"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2:26" x14ac:dyDescent="0.2"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2:26" x14ac:dyDescent="0.2"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2:26" x14ac:dyDescent="0.2"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2:26" x14ac:dyDescent="0.2"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2:26" x14ac:dyDescent="0.2"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2:26" x14ac:dyDescent="0.2"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2:26" x14ac:dyDescent="0.2"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2:26" x14ac:dyDescent="0.2"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2:26" x14ac:dyDescent="0.2"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2:26" x14ac:dyDescent="0.2"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2:26" x14ac:dyDescent="0.2"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2:26" x14ac:dyDescent="0.2"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2:26" x14ac:dyDescent="0.2"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2:26" x14ac:dyDescent="0.2"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2:26" x14ac:dyDescent="0.2"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2:26" x14ac:dyDescent="0.2"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2:26" x14ac:dyDescent="0.2"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2:26" x14ac:dyDescent="0.2"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2:26" x14ac:dyDescent="0.2"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2:26" x14ac:dyDescent="0.2"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2:26" x14ac:dyDescent="0.2"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2:26" x14ac:dyDescent="0.2"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2:26" x14ac:dyDescent="0.2"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2:26" x14ac:dyDescent="0.2"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2:26" x14ac:dyDescent="0.2"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2:26" x14ac:dyDescent="0.2"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2:26" x14ac:dyDescent="0.2"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2:26" x14ac:dyDescent="0.2"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2:26" x14ac:dyDescent="0.2"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2:26" x14ac:dyDescent="0.2"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2:26" x14ac:dyDescent="0.2"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2:26" x14ac:dyDescent="0.2"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protectedRanges>
    <protectedRange password="87CC" sqref="B155:B157" name="Variable udgifter_tom"/>
    <protectedRange password="87CC" sqref="C146:O157" name="Variable udgifter"/>
    <protectedRange password="87CC" sqref="B111:B113" name="Lån_tom"/>
    <protectedRange password="87CC" sqref="C108:O113" name="Lån"/>
    <protectedRange password="87CC" sqref="B102:B104" name="Opsparing_tom"/>
    <protectedRange password="87CC" sqref="C99:O104" name="Opsparing"/>
    <protectedRange password="87CC" sqref="B93:B95" name="Husdyr_tom"/>
    <protectedRange password="87CC" sqref="C90:O95" name="Husdyr"/>
    <protectedRange password="87CC" sqref="B74:B76" name="Forsikring o.lign._tom"/>
    <protectedRange password="87CC" sqref="C67:O76" name="Forsikring o.lign."/>
    <protectedRange password="87CC" sqref="B60:B62" name="Transport_tom"/>
    <protectedRange password="87CC" sqref="C52:O63" name="Transport"/>
    <protectedRange password="87CC" sqref="B25:B27" name="Indtægter_tom"/>
    <protectedRange password="87CC" sqref="C18:O27" name="Indtægter"/>
    <protectedRange password="87CC" sqref="C34:O48" name="Bolig"/>
    <protectedRange password="87CC" sqref="B44:B48" name="Bolig_tom"/>
    <protectedRange password="87CC" sqref="C80:O86" name="Børn"/>
    <protectedRange password="87CC" sqref="B84:B86" name="Børn_tom"/>
    <protectedRange password="87CC" sqref="C117:O129" name="Fritidsbolig"/>
    <protectedRange password="87CC" sqref="B127:B129" name="Fritidsbolig_tom"/>
    <protectedRange password="87CC" sqref="C133:O142" name="Andet"/>
    <protectedRange password="87CC" sqref="B140:B142" name="Andet_tom"/>
  </protectedRanges>
  <mergeCells count="1">
    <mergeCell ref="D10:E10"/>
  </mergeCells>
  <conditionalFormatting sqref="C7:O7">
    <cfRule type="expression" dxfId="2" priority="5" stopIfTrue="1">
      <formula>OR(C7&lt;0)</formula>
    </cfRule>
  </conditionalFormatting>
  <conditionalFormatting sqref="C7:P7">
    <cfRule type="expression" dxfId="1" priority="1" stopIfTrue="1">
      <formula>OR(C7&gt;0)</formula>
    </cfRule>
  </conditionalFormatting>
  <conditionalFormatting sqref="N7:O7">
    <cfRule type="expression" priority="4" stopIfTrue="1">
      <formula>OR(N7&gt;0)</formula>
    </cfRule>
  </conditionalFormatting>
  <conditionalFormatting sqref="P7">
    <cfRule type="expression" dxfId="0" priority="2" stopIfTrue="1">
      <formula>OR(P7&lt;0)</formula>
    </cfRule>
  </conditionalFormatting>
  <pageMargins left="0.7" right="0.7" top="0.75" bottom="0.75" header="0.3" footer="0.3"/>
  <pageSetup paperSize="9" scale="4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Velkommen til budgetarket</vt:lpstr>
      <vt:lpstr>Årsbudget</vt:lpstr>
      <vt:lpstr>Årsbudget!Udskriftsområde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Kragh, Lasse Hovgaard</dc:creator>
  <cp:lastModifiedBy>Nichlas Findinge Larsen</cp:lastModifiedBy>
  <dcterms:created xsi:type="dcterms:W3CDTF">2021-03-05T08:35:13Z</dcterms:created>
  <dcterms:modified xsi:type="dcterms:W3CDTF">2026-02-12T13:40:08Z</dcterms:modified>
</cp:coreProperties>
</file>